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33.37.160.79\共済\R6年度公式HPへの掲載データ移行\公式HP掲載データ\2.在職時\3.子\"/>
    </mc:Choice>
  </mc:AlternateContent>
  <bookViews>
    <workbookView xWindow="0" yWindow="0" windowWidth="28800" windowHeight="11610" tabRatio="689"/>
  </bookViews>
  <sheets>
    <sheet name="目次" sheetId="13" r:id="rId1"/>
    <sheet name="①産休掛金免除" sheetId="6" r:id="rId2"/>
    <sheet name="②出産費請求書" sheetId="8" r:id="rId3"/>
    <sheet name="③育休掛金免除" sheetId="7" r:id="rId4"/>
    <sheet name="④育休終了時改定申出書" sheetId="11" r:id="rId5"/>
    <sheet name="⑤3歳未満養育する旨の申出書" sheetId="9" r:id="rId6"/>
    <sheet name="⑥3歳未満養育しない旨の届出書" sheetId="10" r:id="rId7"/>
    <sheet name="⑦振込口座申出書" sheetId="14" r:id="rId8"/>
  </sheets>
  <definedNames>
    <definedName name="_xlnm.Print_Area" localSheetId="1">①産休掛金免除!$A$1:$AM$65</definedName>
    <definedName name="_xlnm.Print_Area" localSheetId="2">②出産費請求書!$A$1:$AO$38</definedName>
    <definedName name="_xlnm.Print_Area" localSheetId="3">③育休掛金免除!$A$1:$AM$63</definedName>
    <definedName name="_xlnm.Print_Area" localSheetId="4">④育休終了時改定申出書!$A$1:$AM$58</definedName>
    <definedName name="_xlnm.Print_Area" localSheetId="5">⑤3歳未満養育する旨の申出書!$A$1:$J$33</definedName>
    <definedName name="_xlnm.Print_Area" localSheetId="6">⑥3歳未満養育しない旨の届出書!$A$1:$J$25</definedName>
    <definedName name="_xlnm.Print_Area" localSheetId="7">⑦振込口座申出書!$A$1:$X$59</definedName>
    <definedName name="_xlnm.Print_Area" localSheetId="0">目次!$A$1:$J$10</definedName>
  </definedNames>
  <calcPr calcId="162913"/>
</workbook>
</file>

<file path=xl/calcChain.xml><?xml version="1.0" encoding="utf-8"?>
<calcChain xmlns="http://schemas.openxmlformats.org/spreadsheetml/2006/main">
  <c r="O61" i="6" l="1"/>
  <c r="L61" i="6"/>
  <c r="O54" i="6"/>
  <c r="L54" i="6"/>
  <c r="AR23" i="6"/>
  <c r="AR22" i="6"/>
  <c r="O19" i="14" l="1"/>
  <c r="I6" i="11"/>
  <c r="O16" i="14"/>
  <c r="AA6" i="11"/>
  <c r="O13" i="14"/>
  <c r="AA9" i="11"/>
  <c r="O10" i="14"/>
  <c r="I9" i="11"/>
  <c r="B26" i="9" l="1"/>
  <c r="H17" i="8" l="1"/>
  <c r="D12" i="10" l="1"/>
  <c r="H8" i="10"/>
  <c r="H6" i="10"/>
  <c r="C6" i="10"/>
  <c r="K22" i="11" l="1"/>
  <c r="N22" i="11"/>
  <c r="Q28" i="11" l="1"/>
  <c r="N28" i="11"/>
  <c r="K28" i="11"/>
  <c r="AI22" i="11"/>
  <c r="AF22" i="11"/>
  <c r="AC22" i="11"/>
  <c r="Q22" i="11"/>
  <c r="W19" i="11"/>
  <c r="I19" i="11"/>
  <c r="W16" i="11"/>
  <c r="I16" i="11"/>
  <c r="W41" i="11" l="1"/>
  <c r="AR28" i="11"/>
  <c r="AR23" i="11"/>
  <c r="AR54" i="11" s="1"/>
  <c r="AR22" i="11"/>
  <c r="Q13" i="11"/>
  <c r="N13" i="11"/>
  <c r="K13" i="11"/>
  <c r="W43" i="11"/>
  <c r="AR15" i="11" l="1"/>
  <c r="D13" i="10" l="1"/>
  <c r="D17" i="9"/>
  <c r="C8" i="10"/>
  <c r="C8" i="9" l="1"/>
  <c r="AA11" i="7"/>
  <c r="C7" i="9"/>
  <c r="I11" i="7"/>
  <c r="G27" i="9" l="1"/>
  <c r="C7" i="10"/>
  <c r="F22" i="10" s="1"/>
  <c r="AR20" i="7" l="1"/>
  <c r="H12" i="10" s="1"/>
  <c r="AR27" i="7"/>
  <c r="H16" i="9" l="1"/>
  <c r="C10" i="9"/>
  <c r="I14" i="7"/>
  <c r="X9" i="8" l="1"/>
  <c r="G13" i="8"/>
  <c r="W28" i="8"/>
  <c r="O15" i="8"/>
  <c r="L15" i="8"/>
  <c r="I15" i="8"/>
  <c r="G9" i="8"/>
  <c r="X6" i="8"/>
  <c r="G6" i="8"/>
  <c r="W30" i="8" s="1"/>
  <c r="BA15" i="8" l="1"/>
  <c r="D29" i="8" s="1"/>
  <c r="AR28" i="7"/>
  <c r="O59" i="7"/>
  <c r="L59" i="7"/>
  <c r="AR59" i="7" l="1"/>
  <c r="AR60" i="7" s="1"/>
  <c r="AB59" i="7" s="1"/>
  <c r="AR33" i="7"/>
  <c r="AE59" i="7" l="1"/>
  <c r="AA14" i="7"/>
  <c r="W48" i="7"/>
  <c r="AR27" i="6"/>
  <c r="AR20" i="6"/>
  <c r="W46" i="7"/>
  <c r="AA21" i="6" l="1"/>
  <c r="F21" i="10"/>
  <c r="G26" i="9"/>
  <c r="I58" i="6"/>
  <c r="I51" i="6"/>
  <c r="H45" i="7"/>
  <c r="Y58" i="6"/>
  <c r="Y51" i="6"/>
  <c r="W42" i="6"/>
  <c r="AR21" i="6"/>
  <c r="AE54" i="6" l="1"/>
  <c r="AB54" i="6"/>
  <c r="AR60" i="6"/>
  <c r="AR53" i="6"/>
  <c r="AR58" i="6"/>
  <c r="AR51" i="6"/>
  <c r="AR52" i="6" s="1"/>
  <c r="H39" i="6"/>
  <c r="AR59" i="6" l="1"/>
  <c r="AB61" i="6" l="1"/>
  <c r="AE61" i="6"/>
</calcChain>
</file>

<file path=xl/comments1.xml><?xml version="1.0" encoding="utf-8"?>
<comments xmlns="http://schemas.openxmlformats.org/spreadsheetml/2006/main">
  <authors>
    <author>国立大学法人 大分大学</author>
  </authors>
  <commentList>
    <comment ref="A8" authorId="0" shapeId="0">
      <text>
        <r>
          <rPr>
            <b/>
            <sz val="9"/>
            <color indexed="81"/>
            <rFont val="MS P ゴシック"/>
            <family val="3"/>
            <charset val="128"/>
          </rPr>
          <t>色付きの部分は、入力必須の項目です。</t>
        </r>
      </text>
    </comment>
    <comment ref="I11" authorId="0" shapeId="0">
      <text>
        <r>
          <rPr>
            <b/>
            <sz val="9"/>
            <color indexed="81"/>
            <rFont val="MS P ゴシック"/>
            <family val="3"/>
            <charset val="128"/>
          </rPr>
          <t>姓と名の間は１マス（全角スペース）空ける。</t>
        </r>
      </text>
    </comment>
    <comment ref="AA21" authorId="0" shapeId="0">
      <text>
        <r>
          <rPr>
            <b/>
            <sz val="9"/>
            <color indexed="81"/>
            <rFont val="MS P ゴシック"/>
            <family val="3"/>
            <charset val="128"/>
          </rPr>
          <t>出産予定日もしくは出産日の56日後が自動表示されます。</t>
        </r>
      </text>
    </comment>
    <comment ref="H39" authorId="0" shapeId="0">
      <text>
        <r>
          <rPr>
            <b/>
            <sz val="9"/>
            <color indexed="81"/>
            <rFont val="MS P ゴシック"/>
            <family val="3"/>
            <charset val="128"/>
          </rPr>
          <t>産休開始日が自動挿入されます。</t>
        </r>
      </text>
    </comment>
  </commentList>
</comments>
</file>

<file path=xl/comments2.xml><?xml version="1.0" encoding="utf-8"?>
<comments xmlns="http://schemas.openxmlformats.org/spreadsheetml/2006/main">
  <authors>
    <author>国立大学法人 大分大学</author>
    <author>Windows ユーザー</author>
  </authors>
  <commentList>
    <comment ref="C4" authorId="0" shapeId="0">
      <text>
        <r>
          <rPr>
            <b/>
            <sz val="9"/>
            <color indexed="81"/>
            <rFont val="MS P ゴシック"/>
            <family val="3"/>
            <charset val="128"/>
          </rPr>
          <t>組合員本人が出産したとき</t>
        </r>
      </text>
    </comment>
    <comment ref="M4" authorId="0" shapeId="0">
      <text>
        <r>
          <rPr>
            <b/>
            <sz val="9"/>
            <color indexed="81"/>
            <rFont val="MS P ゴシック"/>
            <family val="3"/>
            <charset val="128"/>
          </rPr>
          <t>被扶養者が出産したとき</t>
        </r>
      </text>
    </comment>
    <comment ref="R11" authorId="0" shapeId="0">
      <text>
        <r>
          <rPr>
            <b/>
            <sz val="9"/>
            <color indexed="81"/>
            <rFont val="MS P ゴシック"/>
            <family val="3"/>
            <charset val="128"/>
          </rPr>
          <t>在職中の場合は記入不要です。</t>
        </r>
      </text>
    </comment>
    <comment ref="R15" authorId="0" shapeId="0">
      <text>
        <r>
          <rPr>
            <b/>
            <sz val="9"/>
            <color indexed="81"/>
            <rFont val="MS P ゴシック"/>
            <family val="3"/>
            <charset val="128"/>
          </rPr>
          <t>○○病院　など</t>
        </r>
      </text>
    </comment>
    <comment ref="A17" authorId="1" shapeId="0">
      <text>
        <r>
          <rPr>
            <b/>
            <sz val="9"/>
            <color indexed="81"/>
            <rFont val="ＭＳ Ｐゴシック"/>
            <family val="3"/>
            <charset val="128"/>
          </rPr>
          <t xml:space="preserve">直接支払制度利用の場合、証明不要です。
</t>
        </r>
        <r>
          <rPr>
            <b/>
            <sz val="9"/>
            <color indexed="10"/>
            <rFont val="ＭＳ Ｐゴシック"/>
            <family val="3"/>
            <charset val="128"/>
          </rPr>
          <t>医療機関等から交付される合意文書の写し</t>
        </r>
        <r>
          <rPr>
            <b/>
            <sz val="9"/>
            <color indexed="81"/>
            <rFont val="ＭＳ Ｐゴシック"/>
            <family val="3"/>
            <charset val="128"/>
          </rPr>
          <t>を添付してください。</t>
        </r>
      </text>
    </comment>
    <comment ref="K25" authorId="0" shapeId="0">
      <text>
        <r>
          <rPr>
            <b/>
            <sz val="9"/>
            <color indexed="10"/>
            <rFont val="MS P ゴシック"/>
            <family val="3"/>
            <charset val="128"/>
          </rPr>
          <t>医療機関等から交付される出産費用の領収・明細書の写し</t>
        </r>
        <r>
          <rPr>
            <b/>
            <sz val="9"/>
            <color indexed="81"/>
            <rFont val="MS P ゴシック"/>
            <family val="3"/>
            <charset val="128"/>
          </rPr>
          <t>（医療機関の代理受取額がわかるもの）を添付してください。
なお、産科医療補償制度の加算対象出産である場合は、そのことを証するスタンプが押印されていることが必要です。</t>
        </r>
      </text>
    </comment>
    <comment ref="D29" authorId="0" shapeId="0">
      <text>
        <r>
          <rPr>
            <b/>
            <sz val="9"/>
            <color indexed="81"/>
            <rFont val="MS P ゴシック"/>
            <family val="3"/>
            <charset val="128"/>
          </rPr>
          <t>出産年月日が自動挿入されます。</t>
        </r>
      </text>
    </comment>
  </commentList>
</comments>
</file>

<file path=xl/comments3.xml><?xml version="1.0" encoding="utf-8"?>
<comments xmlns="http://schemas.openxmlformats.org/spreadsheetml/2006/main">
  <authors>
    <author>国立大学法人 大分大学</author>
  </authors>
  <commentList>
    <comment ref="A8" authorId="0" shapeId="0">
      <text>
        <r>
          <rPr>
            <b/>
            <sz val="9"/>
            <color indexed="81"/>
            <rFont val="MS P ゴシック"/>
            <family val="3"/>
            <charset val="128"/>
          </rPr>
          <t>色付きの部分は、入力必須の項目です。</t>
        </r>
      </text>
    </comment>
    <comment ref="I21" authorId="0" shapeId="0">
      <text>
        <r>
          <rPr>
            <b/>
            <sz val="9"/>
            <color indexed="81"/>
            <rFont val="MS P ゴシック"/>
            <family val="3"/>
            <charset val="128"/>
          </rPr>
          <t>姓と名の間は１マス（全角スペース）空ける。</t>
        </r>
      </text>
    </comment>
    <comment ref="B24" authorId="0" shapeId="0">
      <text>
        <r>
          <rPr>
            <b/>
            <sz val="9"/>
            <color indexed="81"/>
            <rFont val="MS P ゴシック"/>
            <family val="3"/>
            <charset val="128"/>
          </rPr>
          <t>多胎児の場合のみ、記載してください。</t>
        </r>
      </text>
    </comment>
    <comment ref="H45" authorId="0" shapeId="0">
      <text>
        <r>
          <rPr>
            <b/>
            <sz val="9"/>
            <color indexed="81"/>
            <rFont val="MS P ゴシック"/>
            <family val="3"/>
            <charset val="128"/>
          </rPr>
          <t>育休開始日が自動挿入されます。</t>
        </r>
      </text>
    </comment>
    <comment ref="B52" authorId="0" shapeId="0">
      <text>
        <r>
          <rPr>
            <b/>
            <sz val="9"/>
            <color indexed="81"/>
            <rFont val="MS P ゴシック"/>
            <family val="3"/>
            <charset val="128"/>
          </rPr>
          <t>上記欄に書ききれなかった多胎児がいる場合は、ここに入力してください。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A3" authorId="0" shapeId="0">
      <text>
        <r>
          <rPr>
            <b/>
            <sz val="9"/>
            <color indexed="81"/>
            <rFont val="MS P ゴシック"/>
            <family val="3"/>
            <charset val="128"/>
          </rPr>
          <t>色付きの部分は、入力必須の項目です。</t>
        </r>
      </text>
    </comment>
    <comment ref="I16" authorId="0" shapeId="0">
      <text>
        <r>
          <rPr>
            <b/>
            <sz val="9"/>
            <color indexed="81"/>
            <rFont val="MS P ゴシック"/>
            <family val="3"/>
            <charset val="128"/>
          </rPr>
          <t>姓と名の間は１マス（全角スペース）空ける。</t>
        </r>
      </text>
    </comment>
    <comment ref="B19" authorId="0" shapeId="0">
      <text>
        <r>
          <rPr>
            <b/>
            <sz val="9"/>
            <color indexed="81"/>
            <rFont val="MS P ゴシック"/>
            <family val="3"/>
            <charset val="128"/>
          </rPr>
          <t>多胎児の場合のみ、記載してください。</t>
        </r>
      </text>
    </comment>
    <comment ref="H40" authorId="0" shapeId="0">
      <text>
        <r>
          <rPr>
            <b/>
            <sz val="9"/>
            <color indexed="81"/>
            <rFont val="MS P ゴシック"/>
            <family val="3"/>
            <charset val="128"/>
          </rPr>
          <t>西暦（yyyy/mm/dd）で入力すると自動的に和暦表示になります。</t>
        </r>
      </text>
    </comment>
    <comment ref="B47" authorId="0" shapeId="0">
      <text>
        <r>
          <rPr>
            <b/>
            <sz val="9"/>
            <color indexed="81"/>
            <rFont val="MS P ゴシック"/>
            <family val="3"/>
            <charset val="128"/>
          </rPr>
          <t>上記欄に書ききれなかった多胎児がいる場合は、ここに入力してください。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国立大学法人 大分大学</author>
  </authors>
  <commentList>
    <comment ref="B3" authorId="0" shapeId="0">
      <text>
        <r>
          <rPr>
            <b/>
            <sz val="9"/>
            <color indexed="10"/>
            <rFont val="MS P ゴシック"/>
            <family val="3"/>
            <charset val="128"/>
          </rPr>
          <t>世帯全員の住民票</t>
        </r>
        <r>
          <rPr>
            <b/>
            <sz val="9"/>
            <color indexed="81"/>
            <rFont val="MS P ゴシック"/>
            <family val="3"/>
            <charset val="128"/>
          </rPr>
          <t>（続柄を省略していないもの）の添付が必要です。</t>
        </r>
      </text>
    </comment>
    <comment ref="H6" authorId="0" shapeId="0">
      <text>
        <r>
          <rPr>
            <b/>
            <sz val="9"/>
            <color indexed="81"/>
            <rFont val="MS P ゴシック"/>
            <family val="3"/>
            <charset val="128"/>
          </rPr>
          <t>西暦（yyyy/mm/dd）で入力すると自動的に和暦表示になります。</t>
        </r>
      </text>
    </comment>
    <comment ref="C10" authorId="0" shapeId="0">
      <text>
        <r>
          <rPr>
            <b/>
            <sz val="9"/>
            <color indexed="81"/>
            <rFont val="MS P ゴシック"/>
            <family val="3"/>
            <charset val="128"/>
          </rPr>
          <t>2・3を選択する際は、発生日を入力してください。</t>
        </r>
      </text>
    </comment>
    <comment ref="C14" authorId="0" shapeId="0">
      <text>
        <r>
          <rPr>
            <b/>
            <sz val="9"/>
            <color indexed="81"/>
            <rFont val="MS P ゴシック"/>
            <family val="3"/>
            <charset val="128"/>
          </rPr>
          <t>2・3を選択する際は、</t>
        </r>
        <r>
          <rPr>
            <b/>
            <sz val="9"/>
            <color indexed="10"/>
            <rFont val="MS P ゴシック"/>
            <family val="3"/>
            <charset val="128"/>
          </rPr>
          <t>終了日の翌日</t>
        </r>
        <r>
          <rPr>
            <b/>
            <sz val="9"/>
            <color indexed="81"/>
            <rFont val="MS P ゴシック"/>
            <family val="3"/>
            <charset val="128"/>
          </rPr>
          <t>を入力してください。</t>
        </r>
        <r>
          <rPr>
            <sz val="9"/>
            <color indexed="81"/>
            <rFont val="MS P ゴシック"/>
            <family val="3"/>
            <charset val="128"/>
          </rPr>
          <t xml:space="preserve">
</t>
        </r>
      </text>
    </comment>
    <comment ref="H18" authorId="0" shapeId="0">
      <text>
        <r>
          <rPr>
            <b/>
            <sz val="9"/>
            <color indexed="81"/>
            <rFont val="MS P ゴシック"/>
            <family val="3"/>
            <charset val="128"/>
          </rPr>
          <t>マイナンバーは記入しない。
空欄のまま提出。</t>
        </r>
      </text>
    </comment>
    <comment ref="B26" authorId="0" shapeId="0">
      <text>
        <r>
          <rPr>
            <b/>
            <sz val="9"/>
            <color indexed="81"/>
            <rFont val="MS P ゴシック"/>
            <family val="3"/>
            <charset val="128"/>
          </rPr>
          <t>西暦（yyyy/mm/dd）で入力すると自動的に和暦表示になります。</t>
        </r>
      </text>
    </comment>
  </commentList>
</comments>
</file>

<file path=xl/comments6.xml><?xml version="1.0" encoding="utf-8"?>
<comments xmlns="http://schemas.openxmlformats.org/spreadsheetml/2006/main">
  <authors>
    <author>国立大学法人 大分大学</author>
  </authors>
  <commentList>
    <comment ref="B3" authorId="0" shapeId="0">
      <text>
        <r>
          <rPr>
            <b/>
            <sz val="9"/>
            <color indexed="81"/>
            <rFont val="MS P ゴシック"/>
            <family val="3"/>
            <charset val="128"/>
          </rPr>
          <t>以下に該当する際に提出が必要です。
Ｃ．当該子以外の子を養育することとなったとき。
Ｄ．子が死亡したとき、又は養育しないこととなった（別居等）とき。
Ｅ．育児休業（掛金免除）を開始したとき。
Ｆ．産前産後休暇（掛金免除）を開始したとき。</t>
        </r>
      </text>
    </comment>
    <comment ref="H6" authorId="0" shapeId="0">
      <text>
        <r>
          <rPr>
            <b/>
            <sz val="9"/>
            <color indexed="81"/>
            <rFont val="MS P ゴシック"/>
            <family val="3"/>
            <charset val="128"/>
          </rPr>
          <t>西暦（yyyy/mm/dd）で入力すると自動的に和暦表示になります。</t>
        </r>
      </text>
    </comment>
    <comment ref="C10" authorId="0" shapeId="0">
      <text>
        <r>
          <rPr>
            <b/>
            <sz val="9"/>
            <color indexed="81"/>
            <rFont val="MS P ゴシック"/>
            <family val="3"/>
            <charset val="128"/>
          </rPr>
          <t>西暦（yyyy/mm/dd）で入力すると自動的に和暦表示になります。</t>
        </r>
      </text>
    </comment>
  </commentList>
</comments>
</file>

<file path=xl/comments7.xml><?xml version="1.0" encoding="utf-8"?>
<comments xmlns="http://schemas.openxmlformats.org/spreadsheetml/2006/main">
  <authors>
    <author>国立大学法人 大分大学</author>
  </authors>
  <commentList>
    <comment ref="T4" authorId="0" shapeId="0">
      <text>
        <r>
          <rPr>
            <b/>
            <sz val="9"/>
            <color indexed="81"/>
            <rFont val="MS P ゴシック"/>
            <family val="3"/>
            <charset val="128"/>
          </rPr>
          <t>振込先口座について未提出または変更がある方のみ提出してください。</t>
        </r>
      </text>
    </comment>
  </commentList>
</comments>
</file>

<file path=xl/sharedStrings.xml><?xml version="1.0" encoding="utf-8"?>
<sst xmlns="http://schemas.openxmlformats.org/spreadsheetml/2006/main" count="402" uniqueCount="249">
  <si>
    <t>氏名</t>
    <rPh sb="0" eb="2">
      <t>シメイ</t>
    </rPh>
    <phoneticPr fontId="3"/>
  </si>
  <si>
    <t>組合員氏名</t>
    <rPh sb="0" eb="2">
      <t>クミアイ</t>
    </rPh>
    <rPh sb="2" eb="3">
      <t>イン</t>
    </rPh>
    <rPh sb="3" eb="5">
      <t>シメイ</t>
    </rPh>
    <phoneticPr fontId="3"/>
  </si>
  <si>
    <t>住所</t>
    <rPh sb="0" eb="2">
      <t>ジュウショ</t>
    </rPh>
    <phoneticPr fontId="3"/>
  </si>
  <si>
    <t>出産予定日</t>
    <rPh sb="0" eb="2">
      <t>シュッサン</t>
    </rPh>
    <rPh sb="2" eb="5">
      <t>ヨテイビ</t>
    </rPh>
    <phoneticPr fontId="3"/>
  </si>
  <si>
    <t>（注）：</t>
    <rPh sb="1" eb="2">
      <t>チュウ</t>
    </rPh>
    <phoneticPr fontId="3"/>
  </si>
  <si>
    <t>文部科学省共済組合大分大学支部長　殿</t>
    <rPh sb="0" eb="5">
      <t>モンブカガクショウ</t>
    </rPh>
    <rPh sb="5" eb="7">
      <t>キョウサイ</t>
    </rPh>
    <rPh sb="7" eb="9">
      <t>クミアイ</t>
    </rPh>
    <rPh sb="9" eb="11">
      <t>オオイタ</t>
    </rPh>
    <rPh sb="11" eb="13">
      <t>ダイガク</t>
    </rPh>
    <rPh sb="13" eb="15">
      <t>シブ</t>
    </rPh>
    <rPh sb="15" eb="16">
      <t>チョウ</t>
    </rPh>
    <rPh sb="17" eb="18">
      <t>ドノ</t>
    </rPh>
    <phoneticPr fontId="3"/>
  </si>
  <si>
    <t>副課長</t>
    <rPh sb="0" eb="1">
      <t>フク</t>
    </rPh>
    <rPh sb="1" eb="2">
      <t>カ</t>
    </rPh>
    <rPh sb="2" eb="3">
      <t>チョウ</t>
    </rPh>
    <phoneticPr fontId="3"/>
  </si>
  <si>
    <t>【人事課使用欄】</t>
    <rPh sb="1" eb="4">
      <t>ジンジカ</t>
    </rPh>
    <rPh sb="4" eb="6">
      <t>シヨウ</t>
    </rPh>
    <rPh sb="6" eb="7">
      <t>ラン</t>
    </rPh>
    <phoneticPr fontId="3"/>
  </si>
  <si>
    <t>課長</t>
    <rPh sb="0" eb="2">
      <t>カチョウ</t>
    </rPh>
    <phoneticPr fontId="3"/>
  </si>
  <si>
    <t>主査</t>
    <rPh sb="0" eb="2">
      <t>シュサ</t>
    </rPh>
    <phoneticPr fontId="3"/>
  </si>
  <si>
    <t>担当</t>
    <rPh sb="0" eb="2">
      <t>タントウ</t>
    </rPh>
    <phoneticPr fontId="3"/>
  </si>
  <si>
    <t>【人事課決裁欄】</t>
    <phoneticPr fontId="3"/>
  </si>
  <si>
    <t>子の生年月日</t>
    <rPh sb="0" eb="1">
      <t>コ</t>
    </rPh>
    <rPh sb="2" eb="6">
      <t>セイネンガッピ</t>
    </rPh>
    <phoneticPr fontId="3"/>
  </si>
  <si>
    <t>所属部署名</t>
    <rPh sb="0" eb="2">
      <t>ショゾク</t>
    </rPh>
    <rPh sb="2" eb="5">
      <t>ブショメイ</t>
    </rPh>
    <phoneticPr fontId="3"/>
  </si>
  <si>
    <t>産前休暇開始日</t>
    <rPh sb="0" eb="2">
      <t>サンゼン</t>
    </rPh>
    <rPh sb="2" eb="4">
      <t>キュウカ</t>
    </rPh>
    <rPh sb="4" eb="7">
      <t>カイシビ</t>
    </rPh>
    <phoneticPr fontId="3"/>
  </si>
  <si>
    <t>出産（予定）日以前42日（多胎妊娠の場合は98日）から出産日後56日までのうち、産前産後休暇を取得している期間が免除対象期間となります。</t>
    <phoneticPr fontId="3"/>
  </si>
  <si>
    <t>掛金免除開始月</t>
    <rPh sb="0" eb="2">
      <t>カケキン</t>
    </rPh>
    <rPh sb="2" eb="4">
      <t>メンジョ</t>
    </rPh>
    <rPh sb="4" eb="6">
      <t>カイシ</t>
    </rPh>
    <rPh sb="6" eb="7">
      <t>ツキ</t>
    </rPh>
    <phoneticPr fontId="3"/>
  </si>
  <si>
    <t>令和</t>
    <rPh sb="0" eb="2">
      <t>レイワ</t>
    </rPh>
    <phoneticPr fontId="3"/>
  </si>
  <si>
    <t>年</t>
    <rPh sb="0" eb="1">
      <t>ネン</t>
    </rPh>
    <phoneticPr fontId="3"/>
  </si>
  <si>
    <t>月</t>
    <rPh sb="0" eb="1">
      <t>ガツ</t>
    </rPh>
    <phoneticPr fontId="3"/>
  </si>
  <si>
    <t>日</t>
    <rPh sb="0" eb="1">
      <t>ニチ</t>
    </rPh>
    <phoneticPr fontId="3"/>
  </si>
  <si>
    <t>職名</t>
    <rPh sb="0" eb="2">
      <t>ショクメイ</t>
    </rPh>
    <phoneticPr fontId="3"/>
  </si>
  <si>
    <t>産後休暇終了
(予定)日</t>
    <rPh sb="0" eb="4">
      <t>サンゴキュウカ</t>
    </rPh>
    <rPh sb="4" eb="6">
      <t>シュウリョウ</t>
    </rPh>
    <rPh sb="8" eb="10">
      <t>ヨテイ</t>
    </rPh>
    <rPh sb="11" eb="12">
      <t>ヒ</t>
    </rPh>
    <phoneticPr fontId="3"/>
  </si>
  <si>
    <t xml:space="preserve"> 組合員証番号
(10桁)</t>
    <phoneticPr fontId="3"/>
  </si>
  <si>
    <t>申出日</t>
    <rPh sb="0" eb="3">
      <t>モウシデヒ</t>
    </rPh>
    <phoneticPr fontId="3"/>
  </si>
  <si>
    <t>産前産後休暇に係る子を既に出産した場合は、こちらも記入</t>
    <rPh sb="4" eb="6">
      <t>キュウカ</t>
    </rPh>
    <rPh sb="11" eb="12">
      <t>スデ</t>
    </rPh>
    <rPh sb="13" eb="15">
      <t>シュッサン</t>
    </rPh>
    <rPh sb="17" eb="19">
      <t>バアイ</t>
    </rPh>
    <rPh sb="25" eb="27">
      <t>キニュウ</t>
    </rPh>
    <phoneticPr fontId="3"/>
  </si>
  <si>
    <t>国家公務員共済組合法第100条の2の2の規定に基づき、産前産後休暇を開始した日の属する月から、その産前産後休暇が終了する日の翌日の属する月の前月までの期間に係る、共済掛金の免除を希望する旨を申し出ます。</t>
    <phoneticPr fontId="3"/>
  </si>
  <si>
    <t>　該当有</t>
    <rPh sb="1" eb="3">
      <t>ガイトウ</t>
    </rPh>
    <rPh sb="3" eb="4">
      <t>アリ</t>
    </rPh>
    <phoneticPr fontId="3"/>
  </si>
  <si>
    <t>　　該当無</t>
    <rPh sb="2" eb="4">
      <t>ガイトウ</t>
    </rPh>
    <rPh sb="4" eb="5">
      <t>ナシ</t>
    </rPh>
    <phoneticPr fontId="3"/>
  </si>
  <si>
    <t>多胎妊娠の該当</t>
    <rPh sb="5" eb="7">
      <t>ガイトウ</t>
    </rPh>
    <phoneticPr fontId="3"/>
  </si>
  <si>
    <t>育児休業等開始日</t>
    <rPh sb="0" eb="5">
      <t>イクジキュウギョウトウ</t>
    </rPh>
    <rPh sb="5" eb="8">
      <t>カイシビ</t>
    </rPh>
    <phoneticPr fontId="3"/>
  </si>
  <si>
    <t>育児休業等終了日</t>
    <rPh sb="0" eb="5">
      <t>イクジキュウギョウトウ</t>
    </rPh>
    <rPh sb="5" eb="7">
      <t>シュウリョウ</t>
    </rPh>
    <rPh sb="7" eb="8">
      <t>ヒ</t>
    </rPh>
    <phoneticPr fontId="3"/>
  </si>
  <si>
    <t>出産の56日後</t>
    <rPh sb="0" eb="2">
      <t>シュッサン</t>
    </rPh>
    <rPh sb="5" eb="6">
      <t>ニチ</t>
    </rPh>
    <rPh sb="6" eb="7">
      <t>ゴ</t>
    </rPh>
    <phoneticPr fontId="3"/>
  </si>
  <si>
    <t>延長後の
育児休業等終了日</t>
    <rPh sb="0" eb="3">
      <t>エンチョウゴ</t>
    </rPh>
    <rPh sb="5" eb="10">
      <t>イクジキュウギョウトウ</t>
    </rPh>
    <rPh sb="10" eb="12">
      <t>シュウリョウ</t>
    </rPh>
    <rPh sb="12" eb="13">
      <t>ヒ</t>
    </rPh>
    <phoneticPr fontId="3"/>
  </si>
  <si>
    <t>育児休業等について延長の承認があった場合は、こちらも記入</t>
    <rPh sb="0" eb="2">
      <t>イクジ</t>
    </rPh>
    <rPh sb="2" eb="4">
      <t>キュウギョウ</t>
    </rPh>
    <rPh sb="4" eb="5">
      <t>トウ</t>
    </rPh>
    <rPh sb="9" eb="11">
      <t>エンチョウ</t>
    </rPh>
    <rPh sb="12" eb="14">
      <t>ショウニン</t>
    </rPh>
    <rPh sb="18" eb="20">
      <t>バアイ</t>
    </rPh>
    <rPh sb="26" eb="28">
      <t>キニュウ</t>
    </rPh>
    <phoneticPr fontId="3"/>
  </si>
  <si>
    <t>子の氏名①</t>
    <rPh sb="0" eb="1">
      <t>コ</t>
    </rPh>
    <rPh sb="2" eb="4">
      <t>シメイ</t>
    </rPh>
    <phoneticPr fontId="3"/>
  </si>
  <si>
    <t>性別</t>
    <rPh sb="0" eb="2">
      <t>セイベツ</t>
    </rPh>
    <phoneticPr fontId="3"/>
  </si>
  <si>
    <t>子の氏名②</t>
    <rPh sb="0" eb="1">
      <t>コ</t>
    </rPh>
    <rPh sb="2" eb="4">
      <t>シメイ</t>
    </rPh>
    <phoneticPr fontId="3"/>
  </si>
  <si>
    <t>出産予定日の
56日後</t>
    <rPh sb="0" eb="2">
      <t>シュッサン</t>
    </rPh>
    <rPh sb="2" eb="5">
      <t>ヨテイヒ</t>
    </rPh>
    <rPh sb="9" eb="10">
      <t>ニチ</t>
    </rPh>
    <rPh sb="10" eb="11">
      <t>ゴ</t>
    </rPh>
    <phoneticPr fontId="3"/>
  </si>
  <si>
    <t>多胎児の該当</t>
    <rPh sb="2" eb="3">
      <t>ジ</t>
    </rPh>
    <rPh sb="4" eb="6">
      <t>ガイトウ</t>
    </rPh>
    <phoneticPr fontId="3"/>
  </si>
  <si>
    <t>出産予定日の42
(もしくは98)日前</t>
    <rPh sb="0" eb="2">
      <t>シュッサン</t>
    </rPh>
    <rPh sb="2" eb="5">
      <t>ヨテイヒ</t>
    </rPh>
    <rPh sb="17" eb="18">
      <t>ニチ</t>
    </rPh>
    <rPh sb="18" eb="19">
      <t>マエ</t>
    </rPh>
    <phoneticPr fontId="3"/>
  </si>
  <si>
    <t>出産の42
(もしくは98)日前</t>
    <rPh sb="0" eb="2">
      <t>シュッサン</t>
    </rPh>
    <rPh sb="14" eb="15">
      <t>ニチ</t>
    </rPh>
    <rPh sb="15" eb="16">
      <t>マエ</t>
    </rPh>
    <phoneticPr fontId="3"/>
  </si>
  <si>
    <t>産前産後休業期間 掛金免除申出書</t>
    <rPh sb="0" eb="2">
      <t>サンゼン</t>
    </rPh>
    <rPh sb="2" eb="4">
      <t>サンゴ</t>
    </rPh>
    <rPh sb="4" eb="6">
      <t>キュウギョウ</t>
    </rPh>
    <rPh sb="5" eb="6">
      <t>ギョウ</t>
    </rPh>
    <rPh sb="6" eb="8">
      <t>キカン</t>
    </rPh>
    <rPh sb="9" eb="11">
      <t>カケキン</t>
    </rPh>
    <rPh sb="11" eb="13">
      <t>メンジョ</t>
    </rPh>
    <rPh sb="13" eb="14">
      <t>モウ</t>
    </rPh>
    <rPh sb="14" eb="15">
      <t>デ</t>
    </rPh>
    <rPh sb="15" eb="16">
      <t>ショ</t>
    </rPh>
    <phoneticPr fontId="3"/>
  </si>
  <si>
    <t>育児休業等期間 掛金免除申出書</t>
    <rPh sb="0" eb="2">
      <t>イクジ</t>
    </rPh>
    <rPh sb="2" eb="4">
      <t>キュウギョウ</t>
    </rPh>
    <rPh sb="4" eb="5">
      <t>トウ</t>
    </rPh>
    <rPh sb="5" eb="7">
      <t>キカン</t>
    </rPh>
    <rPh sb="8" eb="10">
      <t>カケキン</t>
    </rPh>
    <rPh sb="10" eb="12">
      <t>メンジョ</t>
    </rPh>
    <rPh sb="12" eb="13">
      <t>モウ</t>
    </rPh>
    <rPh sb="13" eb="14">
      <t>デ</t>
    </rPh>
    <rPh sb="14" eb="15">
      <t>ショ</t>
    </rPh>
    <phoneticPr fontId="3"/>
  </si>
  <si>
    <t>国家公務員共済組合法第100条の2の規定に基づき、育児休業等を開始した日の属する月から、その育児休業等が終了する日の翌日の属する月の前月までの期間に係る、共済掛金の免除を希望する旨を申し出ます。</t>
    <rPh sb="21" eb="22">
      <t>モト</t>
    </rPh>
    <rPh sb="89" eb="90">
      <t>ムネ</t>
    </rPh>
    <phoneticPr fontId="3"/>
  </si>
  <si>
    <t>備考欄</t>
    <rPh sb="0" eb="3">
      <t>ビコウラン</t>
    </rPh>
    <phoneticPr fontId="3"/>
  </si>
  <si>
    <t>令和</t>
    <rPh sb="0" eb="2">
      <t>レイワ</t>
    </rPh>
    <phoneticPr fontId="3"/>
  </si>
  <si>
    <t>年</t>
    <rPh sb="0" eb="1">
      <t>ネン</t>
    </rPh>
    <phoneticPr fontId="3"/>
  </si>
  <si>
    <t>月</t>
    <rPh sb="0" eb="1">
      <t>ツキ</t>
    </rPh>
    <phoneticPr fontId="3"/>
  </si>
  <si>
    <t>掛金免除終了月</t>
    <rPh sb="0" eb="2">
      <t>カケキン</t>
    </rPh>
    <rPh sb="2" eb="4">
      <t>メンジョ</t>
    </rPh>
    <rPh sb="4" eb="6">
      <t>シュウリョウ</t>
    </rPh>
    <rPh sb="6" eb="7">
      <t>ツキ</t>
    </rPh>
    <phoneticPr fontId="3"/>
  </si>
  <si>
    <t>出産費</t>
    <rPh sb="0" eb="2">
      <t>シュッサン</t>
    </rPh>
    <rPh sb="2" eb="3">
      <t>ヒ</t>
    </rPh>
    <phoneticPr fontId="11"/>
  </si>
  <si>
    <t>組合員氏名</t>
    <rPh sb="0" eb="3">
      <t>クミアイイン</t>
    </rPh>
    <rPh sb="3" eb="5">
      <t>シメイ</t>
    </rPh>
    <phoneticPr fontId="11"/>
  </si>
  <si>
    <t>組合員証番号
(10桁)</t>
    <rPh sb="0" eb="3">
      <t>クミアイイン</t>
    </rPh>
    <rPh sb="3" eb="4">
      <t>ショウ</t>
    </rPh>
    <rPh sb="4" eb="6">
      <t>バンゴウ</t>
    </rPh>
    <rPh sb="10" eb="11">
      <t>ケタ</t>
    </rPh>
    <phoneticPr fontId="11"/>
  </si>
  <si>
    <t>所属部署名</t>
    <rPh sb="0" eb="2">
      <t>ショゾク</t>
    </rPh>
    <rPh sb="2" eb="4">
      <t>ブショ</t>
    </rPh>
    <rPh sb="4" eb="5">
      <t>メイ</t>
    </rPh>
    <phoneticPr fontId="11"/>
  </si>
  <si>
    <t>職名</t>
    <rPh sb="0" eb="2">
      <t>ショクメイ</t>
    </rPh>
    <phoneticPr fontId="11"/>
  </si>
  <si>
    <t>資格取得年月日</t>
    <rPh sb="0" eb="2">
      <t>シカク</t>
    </rPh>
    <rPh sb="2" eb="4">
      <t>シュトク</t>
    </rPh>
    <rPh sb="4" eb="7">
      <t>ネンガッピ</t>
    </rPh>
    <phoneticPr fontId="11"/>
  </si>
  <si>
    <t>令和</t>
    <rPh sb="0" eb="2">
      <t>レイワ</t>
    </rPh>
    <phoneticPr fontId="11"/>
  </si>
  <si>
    <t>月</t>
    <rPh sb="0" eb="1">
      <t>ツキ</t>
    </rPh>
    <phoneticPr fontId="11"/>
  </si>
  <si>
    <t>資格喪失年月日</t>
    <rPh sb="0" eb="2">
      <t>シカク</t>
    </rPh>
    <rPh sb="2" eb="4">
      <t>ソウシツ</t>
    </rPh>
    <rPh sb="4" eb="7">
      <t>ネンガッピ</t>
    </rPh>
    <phoneticPr fontId="11"/>
  </si>
  <si>
    <t>出産者氏名</t>
    <rPh sb="0" eb="2">
      <t>シュッサン</t>
    </rPh>
    <rPh sb="2" eb="3">
      <t>シャ</t>
    </rPh>
    <rPh sb="3" eb="5">
      <t>シメイ</t>
    </rPh>
    <phoneticPr fontId="11"/>
  </si>
  <si>
    <t>直接支払制度
の利用</t>
    <rPh sb="0" eb="2">
      <t>チョクセツ</t>
    </rPh>
    <rPh sb="2" eb="4">
      <t>シハラ</t>
    </rPh>
    <rPh sb="4" eb="6">
      <t>セイド</t>
    </rPh>
    <rPh sb="8" eb="10">
      <t>リヨウ</t>
    </rPh>
    <phoneticPr fontId="11"/>
  </si>
  <si>
    <t>出産年月日</t>
    <rPh sb="0" eb="2">
      <t>シュッサン</t>
    </rPh>
    <rPh sb="2" eb="5">
      <t>ネンガッピ</t>
    </rPh>
    <phoneticPr fontId="11"/>
  </si>
  <si>
    <t>出産場所</t>
    <rPh sb="0" eb="2">
      <t>シュッサン</t>
    </rPh>
    <rPh sb="2" eb="4">
      <t>バショ</t>
    </rPh>
    <phoneticPr fontId="11"/>
  </si>
  <si>
    <t>出産に関する
医師または
助産師の証明</t>
    <rPh sb="0" eb="2">
      <t>シュッサン</t>
    </rPh>
    <rPh sb="3" eb="4">
      <t>カン</t>
    </rPh>
    <rPh sb="7" eb="9">
      <t>イシ</t>
    </rPh>
    <rPh sb="13" eb="16">
      <t>ジョサンシ</t>
    </rPh>
    <rPh sb="17" eb="19">
      <t>ショウメイ</t>
    </rPh>
    <phoneticPr fontId="11"/>
  </si>
  <si>
    <t>　　令和　　年　　月　　日</t>
    <rPh sb="2" eb="4">
      <t>レイワ</t>
    </rPh>
    <rPh sb="6" eb="7">
      <t>ネン</t>
    </rPh>
    <rPh sb="9" eb="10">
      <t>ガツ</t>
    </rPh>
    <rPh sb="12" eb="13">
      <t>ニチ</t>
    </rPh>
    <phoneticPr fontId="11"/>
  </si>
  <si>
    <t>証明者</t>
    <rPh sb="0" eb="2">
      <t>ショウメイ</t>
    </rPh>
    <rPh sb="2" eb="3">
      <t>シャ</t>
    </rPh>
    <phoneticPr fontId="11"/>
  </si>
  <si>
    <t>住所</t>
    <rPh sb="0" eb="2">
      <t>ジュウショ</t>
    </rPh>
    <phoneticPr fontId="11"/>
  </si>
  <si>
    <t>氏名</t>
    <rPh sb="0" eb="2">
      <t>シメイ</t>
    </rPh>
    <phoneticPr fontId="11"/>
  </si>
  <si>
    <t>印</t>
    <rPh sb="0" eb="1">
      <t>イン</t>
    </rPh>
    <phoneticPr fontId="11"/>
  </si>
  <si>
    <t>文部科学省共済組合大分大学支部長　殿</t>
    <rPh sb="0" eb="2">
      <t>モンブ</t>
    </rPh>
    <rPh sb="2" eb="5">
      <t>カガクショウ</t>
    </rPh>
    <rPh sb="5" eb="7">
      <t>キョウサイ</t>
    </rPh>
    <rPh sb="7" eb="9">
      <t>クミアイ</t>
    </rPh>
    <rPh sb="9" eb="11">
      <t>オオイタ</t>
    </rPh>
    <rPh sb="11" eb="13">
      <t>ダイガク</t>
    </rPh>
    <rPh sb="13" eb="15">
      <t>シブ</t>
    </rPh>
    <rPh sb="15" eb="16">
      <t>チョウ</t>
    </rPh>
    <rPh sb="17" eb="18">
      <t>ドノ</t>
    </rPh>
    <phoneticPr fontId="11"/>
  </si>
  <si>
    <t>請求者</t>
    <rPh sb="0" eb="3">
      <t>セイキュウシャ</t>
    </rPh>
    <phoneticPr fontId="11"/>
  </si>
  <si>
    <t>【人事課使用欄】</t>
    <rPh sb="1" eb="4">
      <t>ジンジカ</t>
    </rPh>
    <rPh sb="4" eb="7">
      <t>シヨウラン</t>
    </rPh>
    <phoneticPr fontId="11"/>
  </si>
  <si>
    <t>本人</t>
    <rPh sb="0" eb="2">
      <t>ホンニン</t>
    </rPh>
    <phoneticPr fontId="11"/>
  </si>
  <si>
    <t>円</t>
    <rPh sb="0" eb="1">
      <t>エン</t>
    </rPh>
    <phoneticPr fontId="11"/>
  </si>
  <si>
    <t>家族</t>
    <rPh sb="0" eb="2">
      <t>カゾク</t>
    </rPh>
    <phoneticPr fontId="11"/>
  </si>
  <si>
    <t>決定額</t>
    <rPh sb="0" eb="2">
      <t>ケッテイ</t>
    </rPh>
    <rPh sb="2" eb="3">
      <t>ガク</t>
    </rPh>
    <phoneticPr fontId="11"/>
  </si>
  <si>
    <t>附加金</t>
    <rPh sb="0" eb="1">
      <t>フ</t>
    </rPh>
    <rPh sb="1" eb="2">
      <t>カ</t>
    </rPh>
    <rPh sb="2" eb="3">
      <t>キン</t>
    </rPh>
    <phoneticPr fontId="11"/>
  </si>
  <si>
    <t>計</t>
    <rPh sb="0" eb="1">
      <t>ケイ</t>
    </rPh>
    <phoneticPr fontId="11"/>
  </si>
  <si>
    <t>上記のことについて請求します。</t>
    <rPh sb="0" eb="2">
      <t>ジョウキ</t>
    </rPh>
    <rPh sb="9" eb="11">
      <t>セイキュウ</t>
    </rPh>
    <phoneticPr fontId="11"/>
  </si>
  <si>
    <t>　　無</t>
    <rPh sb="2" eb="3">
      <t>ナ</t>
    </rPh>
    <phoneticPr fontId="3"/>
  </si>
  <si>
    <t>　有</t>
    <rPh sb="1" eb="2">
      <t>アリ</t>
    </rPh>
    <phoneticPr fontId="11"/>
  </si>
  <si>
    <t>↓どちらかに☑を入れてください。</t>
    <rPh sb="6" eb="9">
      <t>チェックヲイ</t>
    </rPh>
    <phoneticPr fontId="3"/>
  </si>
  <si>
    <t>出産費請求書</t>
    <rPh sb="0" eb="2">
      <t>シュッサン</t>
    </rPh>
    <rPh sb="2" eb="3">
      <t>ヒ</t>
    </rPh>
    <rPh sb="3" eb="6">
      <t>セイキュウショ</t>
    </rPh>
    <phoneticPr fontId="11"/>
  </si>
  <si>
    <t>家族出産費請求書</t>
    <rPh sb="5" eb="8">
      <t>セイキュウショ</t>
    </rPh>
    <phoneticPr fontId="11"/>
  </si>
  <si>
    <t>支部・所属所受付印</t>
    <rPh sb="0" eb="2">
      <t>シブ</t>
    </rPh>
    <rPh sb="3" eb="5">
      <t>ショゾク</t>
    </rPh>
    <rPh sb="5" eb="6">
      <t>ショ</t>
    </rPh>
    <rPh sb="6" eb="9">
      <t>ウケツケイン</t>
    </rPh>
    <phoneticPr fontId="3"/>
  </si>
  <si>
    <t>３歳未満の子を養育する旨の申出書</t>
    <rPh sb="1" eb="2">
      <t>サイ</t>
    </rPh>
    <rPh sb="4" eb="6">
      <t>サイミマン</t>
    </rPh>
    <rPh sb="5" eb="6">
      <t>コ</t>
    </rPh>
    <rPh sb="7" eb="9">
      <t>ヨウイク</t>
    </rPh>
    <rPh sb="11" eb="12">
      <t>ムネ</t>
    </rPh>
    <rPh sb="13" eb="15">
      <t>モウシデ</t>
    </rPh>
    <rPh sb="15" eb="16">
      <t>ショ</t>
    </rPh>
    <phoneticPr fontId="3"/>
  </si>
  <si>
    <t>※　裏面を参照のうえご記入ください。</t>
    <rPh sb="2" eb="4">
      <t>リメン</t>
    </rPh>
    <rPh sb="5" eb="7">
      <t>サンショウ</t>
    </rPh>
    <rPh sb="11" eb="13">
      <t>キニュウ</t>
    </rPh>
    <phoneticPr fontId="3"/>
  </si>
  <si>
    <t xml:space="preserve"> （ フ リ ガ ナ ）
申     出     者
氏             名</t>
    <rPh sb="13" eb="20">
      <t>モウシデ</t>
    </rPh>
    <rPh sb="25" eb="26">
      <t>シャ</t>
    </rPh>
    <rPh sb="27" eb="42">
      <t>シメイ</t>
    </rPh>
    <phoneticPr fontId="3"/>
  </si>
  <si>
    <t>申出者
生   年
月   日</t>
    <rPh sb="4" eb="5">
      <t>ナマ</t>
    </rPh>
    <rPh sb="8" eb="9">
      <t>ネン</t>
    </rPh>
    <rPh sb="10" eb="11">
      <t>ツキ</t>
    </rPh>
    <rPh sb="14" eb="15">
      <t>ニチ</t>
    </rPh>
    <phoneticPr fontId="3"/>
  </si>
  <si>
    <t>養育することとなった日及びその事由
（該当する番号を○で囲んでください。）</t>
    <rPh sb="0" eb="2">
      <t>ヨウイク</t>
    </rPh>
    <rPh sb="10" eb="11">
      <t>ヒ</t>
    </rPh>
    <rPh sb="11" eb="12">
      <t>オヨ</t>
    </rPh>
    <rPh sb="15" eb="17">
      <t>ジユウ</t>
    </rPh>
    <rPh sb="19" eb="21">
      <t>ガイトウ</t>
    </rPh>
    <rPh sb="23" eb="25">
      <t>バンゴウ</t>
    </rPh>
    <rPh sb="28" eb="29">
      <t>カコ</t>
    </rPh>
    <phoneticPr fontId="3"/>
  </si>
  <si>
    <t>○で囲んだ日の属する月の前月に加入していた制度を○で囲んでください。
　１　第２号厚生年金保険（国家公務員）　
　２　第３号厚生年金保険（地方公務員）
　３　第１号厚生年金保険（民間会社）　
　４　第４号厚生年金保険（私立学校教職員）
　５　国民年金（自営業者、被扶養配偶者等）</t>
    <phoneticPr fontId="3"/>
  </si>
  <si>
    <r>
      <t xml:space="preserve">
　　</t>
    </r>
    <r>
      <rPr>
        <sz val="12"/>
        <rFont val="HGPｺﾞｼｯｸM"/>
        <family val="3"/>
        <charset val="128"/>
      </rPr>
      <t xml:space="preserve">
　　　</t>
    </r>
    <phoneticPr fontId="3"/>
  </si>
  <si>
    <t>養育の特例を開始した日及びその事由（該当する番号を○で囲んでください。）</t>
    <phoneticPr fontId="3"/>
  </si>
  <si>
    <t>養育することと
なった子</t>
    <rPh sb="0" eb="2">
      <t>ヨウイク</t>
    </rPh>
    <rPh sb="11" eb="12">
      <t>コ</t>
    </rPh>
    <phoneticPr fontId="3"/>
  </si>
  <si>
    <r>
      <rPr>
        <sz val="10"/>
        <rFont val="HGPｺﾞｼｯｸM"/>
        <family val="3"/>
        <charset val="128"/>
      </rPr>
      <t xml:space="preserve">( フリガナ )
</t>
    </r>
    <r>
      <rPr>
        <sz val="12"/>
        <rFont val="HGPｺﾞｼｯｸM"/>
        <family val="3"/>
        <charset val="128"/>
      </rPr>
      <t xml:space="preserve">
氏    名</t>
    </r>
    <rPh sb="10" eb="11">
      <t>シ</t>
    </rPh>
    <rPh sb="15" eb="16">
      <t>メイ</t>
    </rPh>
    <phoneticPr fontId="3"/>
  </si>
  <si>
    <t>生　年
月　日</t>
    <rPh sb="0" eb="1">
      <t>セイ</t>
    </rPh>
    <rPh sb="2" eb="3">
      <t>ネン</t>
    </rPh>
    <rPh sb="4" eb="5">
      <t>ツキ</t>
    </rPh>
    <rPh sb="6" eb="7">
      <t>ニチ</t>
    </rPh>
    <phoneticPr fontId="3"/>
  </si>
  <si>
    <t>共済組合証明欄</t>
    <rPh sb="0" eb="2">
      <t>キョウサイ</t>
    </rPh>
    <rPh sb="2" eb="4">
      <t>クミアイ</t>
    </rPh>
    <rPh sb="4" eb="6">
      <t>ショウメイ</t>
    </rPh>
    <rPh sb="6" eb="7">
      <t>ラン</t>
    </rPh>
    <phoneticPr fontId="3"/>
  </si>
  <si>
    <t>上記のとおり相違ありません。</t>
    <rPh sb="0" eb="2">
      <t>ジョウキ</t>
    </rPh>
    <rPh sb="6" eb="8">
      <t>ソウイ</t>
    </rPh>
    <phoneticPr fontId="3"/>
  </si>
  <si>
    <t>支部又は所属所長</t>
    <rPh sb="0" eb="2">
      <t>シブ</t>
    </rPh>
    <rPh sb="2" eb="3">
      <t>マタ</t>
    </rPh>
    <rPh sb="4" eb="6">
      <t>ショゾク</t>
    </rPh>
    <rPh sb="6" eb="7">
      <t>ショ</t>
    </rPh>
    <rPh sb="7" eb="8">
      <t>チョウ</t>
    </rPh>
    <phoneticPr fontId="3"/>
  </si>
  <si>
    <t>国家公務員共済組合法、厚生年金保険法の規定による養育特例の適用を受けるため、上記のとおり申し出ます。</t>
    <rPh sb="0" eb="2">
      <t>コッカ</t>
    </rPh>
    <rPh sb="2" eb="5">
      <t>コウムイン</t>
    </rPh>
    <rPh sb="5" eb="7">
      <t>キョウサイ</t>
    </rPh>
    <rPh sb="7" eb="9">
      <t>クミアイ</t>
    </rPh>
    <rPh sb="9" eb="10">
      <t>ホウ</t>
    </rPh>
    <rPh sb="11" eb="13">
      <t>コウセイ</t>
    </rPh>
    <rPh sb="13" eb="15">
      <t>ネンキン</t>
    </rPh>
    <rPh sb="15" eb="18">
      <t>ホケンホウ</t>
    </rPh>
    <rPh sb="19" eb="21">
      <t>キテイ</t>
    </rPh>
    <rPh sb="24" eb="26">
      <t>ヨウイク</t>
    </rPh>
    <rPh sb="26" eb="28">
      <t>トクレイ</t>
    </rPh>
    <rPh sb="29" eb="31">
      <t>テキヨウ</t>
    </rPh>
    <rPh sb="32" eb="33">
      <t>ウ</t>
    </rPh>
    <rPh sb="38" eb="40">
      <t>ジョウキ</t>
    </rPh>
    <rPh sb="44" eb="45">
      <t>モウシデ</t>
    </rPh>
    <rPh sb="46" eb="47">
      <t>デ</t>
    </rPh>
    <phoneticPr fontId="3"/>
  </si>
  <si>
    <t xml:space="preserve"> </t>
    <phoneticPr fontId="3"/>
  </si>
  <si>
    <t xml:space="preserve"> 国家公務員共済組合連合会理事長</t>
    <rPh sb="10" eb="13">
      <t>レンゴウカイ</t>
    </rPh>
    <rPh sb="13" eb="16">
      <t>リジチョウ</t>
    </rPh>
    <phoneticPr fontId="3"/>
  </si>
  <si>
    <t>殿</t>
    <rPh sb="0" eb="1">
      <t>トノ</t>
    </rPh>
    <phoneticPr fontId="3"/>
  </si>
  <si>
    <t>申出者</t>
    <rPh sb="0" eb="2">
      <t>モウシデ</t>
    </rPh>
    <rPh sb="2" eb="3">
      <t>シャ</t>
    </rPh>
    <phoneticPr fontId="3"/>
  </si>
  <si>
    <t>（組合担当者記入欄）</t>
    <rPh sb="1" eb="3">
      <t>クミア</t>
    </rPh>
    <rPh sb="3" eb="5">
      <t>タントウ</t>
    </rPh>
    <rPh sb="5" eb="6">
      <t>シャ</t>
    </rPh>
    <rPh sb="6" eb="9">
      <t>キニュウラン</t>
    </rPh>
    <phoneticPr fontId="3"/>
  </si>
  <si>
    <t>組 合 コ ー ド</t>
    <rPh sb="0" eb="3">
      <t>クミアイ</t>
    </rPh>
    <phoneticPr fontId="3"/>
  </si>
  <si>
    <t>支 部 等 コ ー ド</t>
    <rPh sb="0" eb="3">
      <t>シブ</t>
    </rPh>
    <rPh sb="4" eb="5">
      <t>トウ</t>
    </rPh>
    <phoneticPr fontId="3"/>
  </si>
  <si>
    <t>３歳未満の子を養育しない旨の届出書</t>
    <rPh sb="1" eb="4">
      <t>サイミマン</t>
    </rPh>
    <rPh sb="5" eb="6">
      <t>コ</t>
    </rPh>
    <rPh sb="7" eb="9">
      <t>ヨウイク</t>
    </rPh>
    <rPh sb="12" eb="13">
      <t>ムネ</t>
    </rPh>
    <rPh sb="14" eb="16">
      <t>トドケデ</t>
    </rPh>
    <rPh sb="16" eb="17">
      <t>ショ</t>
    </rPh>
    <phoneticPr fontId="3"/>
  </si>
  <si>
    <t xml:space="preserve"> （ フ リ ガ ナ ）
届     出     者
氏             名</t>
    <rPh sb="13" eb="14">
      <t>トドケ</t>
    </rPh>
    <rPh sb="19" eb="20">
      <t>デ</t>
    </rPh>
    <rPh sb="25" eb="26">
      <t>シャ</t>
    </rPh>
    <rPh sb="27" eb="42">
      <t>シメイ</t>
    </rPh>
    <phoneticPr fontId="3"/>
  </si>
  <si>
    <t>届出者
生   年
月   日</t>
    <rPh sb="0" eb="1">
      <t>トド</t>
    </rPh>
    <rPh sb="4" eb="5">
      <t>ナマ</t>
    </rPh>
    <rPh sb="8" eb="9">
      <t>ネン</t>
    </rPh>
    <rPh sb="10" eb="11">
      <t>ツキ</t>
    </rPh>
    <rPh sb="14" eb="15">
      <t>ニチ</t>
    </rPh>
    <phoneticPr fontId="3"/>
  </si>
  <si>
    <t>長期組合員番号</t>
    <rPh sb="0" eb="2">
      <t>チョウキ</t>
    </rPh>
    <rPh sb="2" eb="4">
      <t>クミアイ</t>
    </rPh>
    <rPh sb="4" eb="5">
      <t>イン</t>
    </rPh>
    <rPh sb="5" eb="7">
      <t>バンゴウ</t>
    </rPh>
    <phoneticPr fontId="3"/>
  </si>
  <si>
    <t>養育しないこと
となった日
及びその事由</t>
    <rPh sb="0" eb="2">
      <t>ヨウイク</t>
    </rPh>
    <rPh sb="12" eb="13">
      <t>ヒ</t>
    </rPh>
    <rPh sb="14" eb="15">
      <t>オヨ</t>
    </rPh>
    <rPh sb="18" eb="20">
      <t>ジユウ</t>
    </rPh>
    <phoneticPr fontId="3"/>
  </si>
  <si>
    <r>
      <t xml:space="preserve">
※　該当する番号（３～６）に○を付け、カッコ内の日を
　　「養育しないこととなった日」としてご記入ください。 
</t>
    </r>
    <r>
      <rPr>
        <sz val="12"/>
        <rFont val="HGPｺﾞｼｯｸM"/>
        <family val="3"/>
        <charset val="128"/>
      </rPr>
      <t xml:space="preserve">　３　他の子の養育（他の子の出生日）
　４　子を養育しなくなった（養育しなくなった日）
　５　育児休業等（掛金免除）の開始（開始日）
　６　産前産後休業（掛金免除）の開始（開始日） 
</t>
    </r>
    <rPh sb="3" eb="5">
      <t>ガイトウ</t>
    </rPh>
    <rPh sb="7" eb="9">
      <t>バンゴウ</t>
    </rPh>
    <rPh sb="17" eb="18">
      <t>ツ</t>
    </rPh>
    <rPh sb="23" eb="24">
      <t>ナイ</t>
    </rPh>
    <rPh sb="25" eb="26">
      <t>ヒ</t>
    </rPh>
    <rPh sb="31" eb="33">
      <t>ヨウイク</t>
    </rPh>
    <rPh sb="42" eb="43">
      <t>ヒ</t>
    </rPh>
    <rPh sb="48" eb="50">
      <t>キニュウ</t>
    </rPh>
    <rPh sb="61" eb="62">
      <t>タ</t>
    </rPh>
    <rPh sb="63" eb="64">
      <t>コ</t>
    </rPh>
    <rPh sb="65" eb="67">
      <t>ヨウイク</t>
    </rPh>
    <rPh sb="68" eb="69">
      <t>タ</t>
    </rPh>
    <rPh sb="70" eb="71">
      <t>コ</t>
    </rPh>
    <rPh sb="72" eb="74">
      <t>シュッセイ</t>
    </rPh>
    <rPh sb="74" eb="75">
      <t>ビ</t>
    </rPh>
    <rPh sb="80" eb="81">
      <t>コ</t>
    </rPh>
    <rPh sb="82" eb="84">
      <t>ヨウイク</t>
    </rPh>
    <rPh sb="91" eb="93">
      <t>ヨウイク</t>
    </rPh>
    <rPh sb="99" eb="100">
      <t>ヒ</t>
    </rPh>
    <rPh sb="105" eb="107">
      <t>イクジ</t>
    </rPh>
    <rPh sb="107" eb="109">
      <t>キュウギョウ</t>
    </rPh>
    <rPh sb="109" eb="110">
      <t>トウ</t>
    </rPh>
    <rPh sb="111" eb="113">
      <t>カケキン</t>
    </rPh>
    <rPh sb="113" eb="115">
      <t>メンジョ</t>
    </rPh>
    <rPh sb="117" eb="119">
      <t>カイシ</t>
    </rPh>
    <rPh sb="120" eb="123">
      <t>カイシビ</t>
    </rPh>
    <rPh sb="128" eb="130">
      <t>サンゼン</t>
    </rPh>
    <rPh sb="130" eb="132">
      <t>サンゴ</t>
    </rPh>
    <rPh sb="132" eb="134">
      <t>キュウギョウ</t>
    </rPh>
    <rPh sb="135" eb="137">
      <t>カケキン</t>
    </rPh>
    <rPh sb="137" eb="139">
      <t>メンジョ</t>
    </rPh>
    <rPh sb="141" eb="143">
      <t>カイシ</t>
    </rPh>
    <rPh sb="144" eb="147">
      <t>カイシビ</t>
    </rPh>
    <phoneticPr fontId="3"/>
  </si>
  <si>
    <t>養育しないことと
な  っ  た   子</t>
    <rPh sb="0" eb="2">
      <t>ヨウイク</t>
    </rPh>
    <rPh sb="19" eb="20">
      <t>コ</t>
    </rPh>
    <phoneticPr fontId="3"/>
  </si>
  <si>
    <r>
      <rPr>
        <sz val="9"/>
        <rFont val="HGPｺﾞｼｯｸM"/>
        <family val="3"/>
        <charset val="128"/>
      </rPr>
      <t xml:space="preserve"> （フリガナ）
</t>
    </r>
    <r>
      <rPr>
        <sz val="12"/>
        <rFont val="HGPｺﾞｼｯｸM"/>
        <family val="3"/>
        <charset val="128"/>
      </rPr>
      <t xml:space="preserve">
氏    名</t>
    </r>
    <rPh sb="9" eb="10">
      <t>シ</t>
    </rPh>
    <rPh sb="14" eb="15">
      <t>メイ</t>
    </rPh>
    <phoneticPr fontId="3"/>
  </si>
  <si>
    <t>国家公務員共済組合法、厚生年金保険法の規定による養育特例の適用が
終了したので、上記のとおり届け出ます。</t>
    <rPh sb="0" eb="2">
      <t>コッカ</t>
    </rPh>
    <rPh sb="2" eb="5">
      <t>コウムイン</t>
    </rPh>
    <rPh sb="5" eb="7">
      <t>キョウサイ</t>
    </rPh>
    <rPh sb="7" eb="9">
      <t>クミアイ</t>
    </rPh>
    <rPh sb="9" eb="10">
      <t>ホウ</t>
    </rPh>
    <rPh sb="11" eb="13">
      <t>コウセイ</t>
    </rPh>
    <rPh sb="13" eb="15">
      <t>ネンキン</t>
    </rPh>
    <rPh sb="15" eb="17">
      <t>ホケン</t>
    </rPh>
    <rPh sb="17" eb="18">
      <t>ホウ</t>
    </rPh>
    <rPh sb="19" eb="21">
      <t>キテイ</t>
    </rPh>
    <rPh sb="24" eb="26">
      <t>ヨウイク</t>
    </rPh>
    <rPh sb="26" eb="28">
      <t>トクレイ</t>
    </rPh>
    <rPh sb="29" eb="31">
      <t>テキヨウ</t>
    </rPh>
    <rPh sb="33" eb="35">
      <t>シュウリョウ</t>
    </rPh>
    <rPh sb="40" eb="42">
      <t>ジョウキ</t>
    </rPh>
    <rPh sb="46" eb="47">
      <t>トドケ</t>
    </rPh>
    <rPh sb="48" eb="49">
      <t>デ</t>
    </rPh>
    <phoneticPr fontId="3"/>
  </si>
  <si>
    <t>届出者</t>
    <rPh sb="0" eb="2">
      <t>トドケデ</t>
    </rPh>
    <rPh sb="2" eb="3">
      <t>シャ</t>
    </rPh>
    <phoneticPr fontId="3"/>
  </si>
  <si>
    <t>基礎年金番号</t>
    <rPh sb="0" eb="2">
      <t>キソ</t>
    </rPh>
    <rPh sb="2" eb="4">
      <t>ネンキン</t>
    </rPh>
    <rPh sb="4" eb="6">
      <t>バンゴウ</t>
    </rPh>
    <phoneticPr fontId="3"/>
  </si>
  <si>
    <t xml:space="preserve">令和 　     年   　   月    　  日
</t>
    <rPh sb="0" eb="2">
      <t>レイワ</t>
    </rPh>
    <rPh sb="9" eb="10">
      <t>ネン</t>
    </rPh>
    <rPh sb="17" eb="18">
      <t>ツキ</t>
    </rPh>
    <rPh sb="25" eb="26">
      <t>ヒ</t>
    </rPh>
    <phoneticPr fontId="3"/>
  </si>
  <si>
    <t>令和　　　年　　　月　　　日　～　令和　　　年　　　月　　　日　　　　　　　　　　</t>
    <rPh sb="5" eb="6">
      <t>ネン</t>
    </rPh>
    <rPh sb="9" eb="10">
      <t>ツキ</t>
    </rPh>
    <rPh sb="13" eb="14">
      <t>ニチ</t>
    </rPh>
    <rPh sb="22" eb="23">
      <t>ネン</t>
    </rPh>
    <rPh sb="26" eb="27">
      <t>ツキ</t>
    </rPh>
    <rPh sb="30" eb="31">
      <t>ニチ</t>
    </rPh>
    <phoneticPr fontId="3"/>
  </si>
  <si>
    <r>
      <t>当該子に係る</t>
    </r>
    <r>
      <rPr>
        <b/>
        <sz val="12"/>
        <rFont val="HGPｺﾞｼｯｸM"/>
        <family val="3"/>
        <charset val="128"/>
      </rPr>
      <t xml:space="preserve">産前産後休業
</t>
    </r>
    <r>
      <rPr>
        <sz val="12"/>
        <rFont val="HGPｺﾞｼｯｸM"/>
        <family val="3"/>
        <charset val="128"/>
      </rPr>
      <t>(掛金免除)の期間</t>
    </r>
    <rPh sb="0" eb="2">
      <t>トウガイ</t>
    </rPh>
    <rPh sb="2" eb="3">
      <t>コ</t>
    </rPh>
    <rPh sb="4" eb="5">
      <t>カカ</t>
    </rPh>
    <rPh sb="6" eb="8">
      <t>サンゼン</t>
    </rPh>
    <rPh sb="8" eb="10">
      <t>サンゴ</t>
    </rPh>
    <rPh sb="10" eb="12">
      <t>キュウギョウ</t>
    </rPh>
    <rPh sb="14" eb="16">
      <t>カケキン</t>
    </rPh>
    <rPh sb="16" eb="18">
      <t>メンジョ</t>
    </rPh>
    <rPh sb="20" eb="22">
      <t>キカン</t>
    </rPh>
    <phoneticPr fontId="3"/>
  </si>
  <si>
    <t xml:space="preserve">１　出   生   等
２　育 休 終 了
３　産 休 終 了
４　就　    　職
</t>
    <phoneticPr fontId="3"/>
  </si>
  <si>
    <t>基礎年金番号（10桁）で届出する場合は左詰めでご記入ください。</t>
    <phoneticPr fontId="3"/>
  </si>
  <si>
    <t>養育することとなった日及びその事由 欄</t>
  </si>
  <si>
    <r>
      <t>①</t>
    </r>
    <r>
      <rPr>
        <sz val="12"/>
        <rFont val="HGPｺﾞｼｯｸM"/>
        <family val="2"/>
        <charset val="128"/>
      </rPr>
      <t>  </t>
    </r>
    <r>
      <rPr>
        <sz val="12"/>
        <rFont val="HGPｺﾞｼｯｸM"/>
        <family val="3"/>
        <charset val="128"/>
      </rPr>
      <t xml:space="preserve"> 　</t>
    </r>
    <r>
      <rPr>
        <b/>
        <sz val="12"/>
        <rFont val="HGPｺﾞｼｯｸM"/>
        <family val="3"/>
        <charset val="128"/>
      </rPr>
      <t>子が出生したことによる場合</t>
    </r>
    <r>
      <rPr>
        <sz val="12"/>
        <rFont val="HGPｺﾞｼｯｸM"/>
        <family val="3"/>
        <charset val="128"/>
      </rPr>
      <t>…「１ 出生」を○で囲み、出生年月日を記入</t>
    </r>
    <phoneticPr fontId="3"/>
  </si>
  <si>
    <r>
      <t>②</t>
    </r>
    <r>
      <rPr>
        <sz val="12"/>
        <rFont val="HGPｺﾞｼｯｸM"/>
        <family val="2"/>
        <charset val="128"/>
      </rPr>
      <t>  </t>
    </r>
    <r>
      <rPr>
        <sz val="12"/>
        <rFont val="HGPｺﾞｼｯｸM"/>
        <family val="3"/>
        <charset val="128"/>
      </rPr>
      <t xml:space="preserve"> 　</t>
    </r>
    <r>
      <rPr>
        <b/>
        <sz val="12"/>
        <rFont val="HGPｺﾞｼｯｸM"/>
        <family val="3"/>
        <charset val="128"/>
      </rPr>
      <t>養子縁組による場合</t>
    </r>
    <r>
      <rPr>
        <sz val="12"/>
        <rFont val="HGPｺﾞｼｯｸM"/>
        <family val="3"/>
        <charset val="128"/>
      </rPr>
      <t>…「２ 養子縁組等」を○で囲み、養子縁組を行った日を記入</t>
    </r>
    <phoneticPr fontId="3"/>
  </si>
  <si>
    <r>
      <t>③   　</t>
    </r>
    <r>
      <rPr>
        <b/>
        <sz val="12"/>
        <rFont val="HGPｺﾞｼｯｸM"/>
        <family val="3"/>
        <charset val="128"/>
      </rPr>
      <t>特別養子縁組の監護期間の子の養育による場合</t>
    </r>
    <phoneticPr fontId="3"/>
  </si>
  <si>
    <t>　　　　　　　　　　　　　　…「２ 養子縁組等」を○で囲み、養育することとなった日を記入</t>
    <phoneticPr fontId="3"/>
  </si>
  <si>
    <r>
      <t>④   　</t>
    </r>
    <r>
      <rPr>
        <b/>
        <sz val="12"/>
        <rFont val="HGPｺﾞｼｯｸM"/>
        <family val="3"/>
        <charset val="128"/>
      </rPr>
      <t>養子縁組里親に委託されている要保護児童の養育による場合</t>
    </r>
    <phoneticPr fontId="3"/>
  </si>
  <si>
    <r>
      <t>⑤</t>
    </r>
    <r>
      <rPr>
        <sz val="12"/>
        <rFont val="HGPｺﾞｼｯｸM"/>
        <family val="2"/>
        <charset val="128"/>
      </rPr>
      <t>  </t>
    </r>
    <r>
      <rPr>
        <sz val="12"/>
        <rFont val="HGPｺﾞｼｯｸM"/>
        <family val="3"/>
        <charset val="128"/>
      </rPr>
      <t xml:space="preserve"> 　</t>
    </r>
    <r>
      <rPr>
        <b/>
        <sz val="12"/>
        <rFont val="HGPｺﾞｼｯｸM"/>
        <family val="3"/>
        <charset val="128"/>
      </rPr>
      <t>子との同居による場合</t>
    </r>
    <r>
      <rPr>
        <sz val="12"/>
        <rFont val="HGPｺﾞｼｯｸM"/>
        <family val="3"/>
        <charset val="128"/>
      </rPr>
      <t>…「３ 同居開始」を○で囲み、同居を開始した日を記入</t>
    </r>
    <phoneticPr fontId="3"/>
  </si>
  <si>
    <t>⑥　　○を囲んだ事由の属する月の前月に加入していた制度を○で囲んでください。</t>
  </si>
  <si>
    <t>　　　※ 「５」を○で囲んだ場合</t>
  </si>
  <si>
    <t>養育することとなった日が、
平成27年9月30日以前の場合</t>
    <phoneticPr fontId="3"/>
  </si>
  <si>
    <t>養育することとなった日が、
平成27年10月1日以降の場合</t>
    <phoneticPr fontId="3"/>
  </si>
  <si>
    <r>
      <t xml:space="preserve">①   </t>
    </r>
    <r>
      <rPr>
        <b/>
        <sz val="12"/>
        <rFont val="HGPｺﾞｼｯｸM"/>
        <family val="3"/>
        <charset val="128"/>
      </rPr>
      <t>子が出生したことによる場合（男性組合員に限ります。）</t>
    </r>
    <phoneticPr fontId="3"/>
  </si>
  <si>
    <t>　　　　　　　　　　　　　　　　　　　　　　　　　　　　　…「１ 出生等」を○で囲み、出生年月日を記入</t>
    <phoneticPr fontId="3"/>
  </si>
  <si>
    <t>　※ ３歳未満の子を養育している期間中に次の子が生まれた場合にも同様に記入してください。</t>
    <phoneticPr fontId="3"/>
  </si>
  <si>
    <t>　　　（併せて前の子にかかる「３歳未満の子を養育しない旨の届出書」もご提出ください。）</t>
    <phoneticPr fontId="3"/>
  </si>
  <si>
    <r>
      <t xml:space="preserve">②   </t>
    </r>
    <r>
      <rPr>
        <b/>
        <sz val="12"/>
        <rFont val="HGPｺﾞｼｯｸM"/>
        <family val="3"/>
        <charset val="128"/>
      </rPr>
      <t>養子縁組による場合</t>
    </r>
    <r>
      <rPr>
        <sz val="12"/>
        <rFont val="HGPｺﾞｼｯｸM"/>
        <family val="3"/>
        <charset val="128"/>
      </rPr>
      <t>(育休中の場合は、⑥の育休終了による申出になります。)</t>
    </r>
    <phoneticPr fontId="3"/>
  </si>
  <si>
    <t>　　　　　　　　　　　　　　　　　　　　　　　・・・「１ 出生等」を○で囲み、養子縁組を行った日を記入</t>
    <phoneticPr fontId="3"/>
  </si>
  <si>
    <r>
      <t>③</t>
    </r>
    <r>
      <rPr>
        <sz val="12"/>
        <rFont val="HGPｺﾞｼｯｸM"/>
        <family val="2"/>
        <charset val="128"/>
      </rPr>
      <t>  </t>
    </r>
    <r>
      <rPr>
        <sz val="12"/>
        <rFont val="HGPｺﾞｼｯｸM"/>
        <family val="3"/>
        <charset val="128"/>
      </rPr>
      <t xml:space="preserve"> </t>
    </r>
    <r>
      <rPr>
        <b/>
        <sz val="12"/>
        <rFont val="HGPｺﾞｼｯｸM"/>
        <family val="3"/>
        <charset val="128"/>
      </rPr>
      <t>特別養子縁組の監護期間の子の養育による場合</t>
    </r>
    <r>
      <rPr>
        <sz val="12"/>
        <rFont val="HGPｺﾞｼｯｸM"/>
        <family val="3"/>
        <charset val="128"/>
      </rPr>
      <t>(育休中の場合は、⑥の育休終了による
　　　申出になります。)・・・「1 出生等」を○で囲み、養育することになった日を記入</t>
    </r>
    <phoneticPr fontId="3"/>
  </si>
  <si>
    <r>
      <t>④</t>
    </r>
    <r>
      <rPr>
        <sz val="12"/>
        <rFont val="HGPｺﾞｼｯｸM"/>
        <family val="2"/>
        <charset val="128"/>
      </rPr>
      <t>  </t>
    </r>
    <r>
      <rPr>
        <sz val="12"/>
        <rFont val="HGPｺﾞｼｯｸM"/>
        <family val="3"/>
        <charset val="128"/>
      </rPr>
      <t xml:space="preserve"> </t>
    </r>
    <r>
      <rPr>
        <b/>
        <sz val="12"/>
        <rFont val="HGPｺﾞｼｯｸM"/>
        <family val="3"/>
        <charset val="128"/>
      </rPr>
      <t>養子縁組里親に委託されている要保護児童の養育による場合</t>
    </r>
    <r>
      <rPr>
        <sz val="12"/>
        <rFont val="HGPｺﾞｼｯｸM"/>
        <family val="3"/>
        <charset val="128"/>
      </rPr>
      <t>(育休中の場合は、⑥の育
　　　休終了による申出になります。)・・・「1 出生等」を○で囲み、養育することとなった日を記入</t>
    </r>
    <phoneticPr fontId="3"/>
  </si>
  <si>
    <r>
      <t>⑤　</t>
    </r>
    <r>
      <rPr>
        <b/>
        <sz val="12"/>
        <rFont val="HGPｺﾞｼｯｸM"/>
        <family val="3"/>
        <charset val="128"/>
      </rPr>
      <t>子との同居による場合</t>
    </r>
    <r>
      <rPr>
        <sz val="12"/>
        <rFont val="HGPｺﾞｼｯｸM"/>
        <family val="3"/>
        <charset val="128"/>
      </rPr>
      <t>…「１ 出生等」を○で囲み、同居を開始した日を記入</t>
    </r>
    <phoneticPr fontId="3"/>
  </si>
  <si>
    <r>
      <t>⑥　</t>
    </r>
    <r>
      <rPr>
        <b/>
        <sz val="12"/>
        <rFont val="HGPｺﾞｼｯｸM"/>
        <family val="3"/>
        <charset val="128"/>
      </rPr>
      <t>育児休業（掛金免除）の終了による場合</t>
    </r>
    <phoneticPr fontId="3"/>
  </si>
  <si>
    <t>　　　　　　　　　　　　　…「２ 育休終了」を○で囲み、育児休業が終了した日の翌日を記入</t>
    <phoneticPr fontId="3"/>
  </si>
  <si>
    <r>
      <t>⑦　</t>
    </r>
    <r>
      <rPr>
        <b/>
        <sz val="12"/>
        <rFont val="HGPｺﾞｼｯｸM"/>
        <family val="3"/>
        <charset val="128"/>
      </rPr>
      <t>産前産後休業（掛金免除）の終了による場合（女性組合員に限ります。）</t>
    </r>
    <phoneticPr fontId="3"/>
  </si>
  <si>
    <t>　　　　　　　　　　　　　…「３ 産休終了」を○で囲み、産前産後休業が終了した日の翌日を記入</t>
    <phoneticPr fontId="3"/>
  </si>
  <si>
    <r>
      <t>⑧　</t>
    </r>
    <r>
      <rPr>
        <b/>
        <sz val="12"/>
        <rFont val="HGPｺﾞｼｯｸM"/>
        <family val="3"/>
        <charset val="128"/>
      </rPr>
      <t>組合員になったことによる場合</t>
    </r>
    <r>
      <rPr>
        <sz val="12"/>
        <rFont val="HGPｺﾞｼｯｸM"/>
        <family val="3"/>
        <charset val="128"/>
      </rPr>
      <t>…「４ 就職」を○で囲み、組合員となった日を記入</t>
    </r>
    <phoneticPr fontId="3"/>
  </si>
  <si>
    <t>（共済組合担当者向け）</t>
  </si>
  <si>
    <t>当該子に係る産前産後休業（掛金免除）の期間　欄</t>
  </si>
  <si>
    <t>　申出者が、この届出に係る子の産前産後休業（掛金免除）を取得している場合は、その期間を記入してください。</t>
    <phoneticPr fontId="3"/>
  </si>
  <si>
    <t>養育の特例を開始した日及びその事由 欄</t>
    <phoneticPr fontId="3"/>
  </si>
  <si>
    <t>個人番号（または基礎年金番号） 欄</t>
    <phoneticPr fontId="3"/>
  </si>
  <si>
    <t>養育することとなった日の属する月の前月前1年以内に「１」及び「２」の制度に加入していないときは、養育特例は受けることができません。</t>
    <phoneticPr fontId="3"/>
  </si>
  <si>
    <t>養育することとなった日の属する月の前月前1年以内に「１」から「４」の制度に加入していないとき、養育特例は受けることができません。</t>
    <phoneticPr fontId="3"/>
  </si>
  <si>
    <t>１　出　   　　生
２　養 子 縁 組 等
３　同 居 開 始</t>
    <rPh sb="21" eb="22">
      <t>トウ</t>
    </rPh>
    <phoneticPr fontId="3"/>
  </si>
  <si>
    <t>【裏面】記入にあたっての留意事項</t>
    <rPh sb="1" eb="3">
      <t>ウラメン</t>
    </rPh>
    <phoneticPr fontId="3"/>
  </si>
  <si>
    <t>令和    　  年 　     月 　     日</t>
    <rPh sb="9" eb="10">
      <t>ネン</t>
    </rPh>
    <rPh sb="17" eb="18">
      <t>ツキ</t>
    </rPh>
    <rPh sb="25" eb="26">
      <t>ヒ</t>
    </rPh>
    <phoneticPr fontId="3"/>
  </si>
  <si>
    <r>
      <t>　</t>
    </r>
    <r>
      <rPr>
        <sz val="12"/>
        <rFont val="HGPｺﾞｼｯｸM"/>
        <family val="3"/>
        <charset val="128"/>
      </rPr>
      <t>基礎年金番号（10桁）で届出する場合は左詰めでご記入ください。</t>
    </r>
  </si>
  <si>
    <t>養育しないこととなった日及びその事由 欄</t>
    <phoneticPr fontId="3"/>
  </si>
  <si>
    <r>
      <t>＊　</t>
    </r>
    <r>
      <rPr>
        <b/>
        <sz val="12"/>
        <rFont val="HGPｺﾞｼｯｸM"/>
        <family val="3"/>
        <charset val="128"/>
      </rPr>
      <t>養育特例の適用中に他の子が生まれた場合（男性組合員に限ります。）</t>
    </r>
  </si>
  <si>
    <t>　　　　　　　　　　　　　　　　　　…「３」を○で囲み、出生年月日を記入</t>
    <phoneticPr fontId="3"/>
  </si>
  <si>
    <r>
      <t xml:space="preserve">＊ </t>
    </r>
    <r>
      <rPr>
        <b/>
        <sz val="12"/>
        <rFont val="HGPｺﾞｼｯｸM"/>
        <family val="3"/>
        <charset val="128"/>
      </rPr>
      <t>子を養育しなくなった場合</t>
    </r>
    <r>
      <rPr>
        <sz val="12"/>
        <rFont val="HGPｺﾞｼｯｸM"/>
        <family val="3"/>
        <charset val="128"/>
      </rPr>
      <t>…「４」を○で囲み、養育しなくなった日を記入</t>
    </r>
  </si>
  <si>
    <r>
      <t xml:space="preserve">＊ </t>
    </r>
    <r>
      <rPr>
        <b/>
        <sz val="12"/>
        <rFont val="HGPｺﾞｼｯｸM"/>
        <family val="3"/>
        <charset val="128"/>
      </rPr>
      <t>育児休業（掛金免除）を開始した場合</t>
    </r>
  </si>
  <si>
    <t>　　　　　　　　　　　　　　　　　　…「５」を○で囲み、育児休業（掛金免除）を開始した日を記入</t>
    <phoneticPr fontId="3"/>
  </si>
  <si>
    <r>
      <t xml:space="preserve">＊ </t>
    </r>
    <r>
      <rPr>
        <b/>
        <sz val="12"/>
        <rFont val="HGPｺﾞｼｯｸM"/>
        <family val="3"/>
        <charset val="128"/>
      </rPr>
      <t>産前産後休業（掛金免除）を開始した場合（女性組合員に限ります。）</t>
    </r>
  </si>
  <si>
    <t>…「６」を○で囲み、産前産後休業（掛金免除）を開始した日を記入</t>
  </si>
  <si>
    <t>長期組合員番号
(10桁)</t>
    <rPh sb="0" eb="2">
      <t>チョウキ</t>
    </rPh>
    <rPh sb="2" eb="5">
      <t>クミアイイン</t>
    </rPh>
    <rPh sb="4" eb="5">
      <t>イン</t>
    </rPh>
    <rPh sb="5" eb="7">
      <t>バンゴウ</t>
    </rPh>
    <rPh sb="11" eb="12">
      <t>ケタ</t>
    </rPh>
    <phoneticPr fontId="3"/>
  </si>
  <si>
    <t>基礎年金番号
(10桁)</t>
    <rPh sb="0" eb="2">
      <t>キソ</t>
    </rPh>
    <rPh sb="2" eb="4">
      <t>ネンキン</t>
    </rPh>
    <rPh sb="4" eb="6">
      <t>バンゴウ</t>
    </rPh>
    <phoneticPr fontId="3"/>
  </si>
  <si>
    <t>個人番号
(12桁)</t>
    <rPh sb="0" eb="2">
      <t>コジン</t>
    </rPh>
    <rPh sb="2" eb="4">
      <t>バンゴウ</t>
    </rPh>
    <phoneticPr fontId="3"/>
  </si>
  <si>
    <t>標準報酬育児休業等終了時改定申出書</t>
    <rPh sb="0" eb="2">
      <t>ヒョウジュン</t>
    </rPh>
    <rPh sb="2" eb="4">
      <t>ホウシュウ</t>
    </rPh>
    <rPh sb="4" eb="6">
      <t>イクジ</t>
    </rPh>
    <rPh sb="6" eb="8">
      <t>キュウギョウ</t>
    </rPh>
    <rPh sb="8" eb="9">
      <t>トウ</t>
    </rPh>
    <rPh sb="9" eb="12">
      <t>シュウリョウジ</t>
    </rPh>
    <rPh sb="12" eb="14">
      <t>カイテイ</t>
    </rPh>
    <rPh sb="14" eb="17">
      <t>モウシデショ</t>
    </rPh>
    <phoneticPr fontId="3"/>
  </si>
  <si>
    <t>育児休業等対象の
子の生年月日</t>
    <rPh sb="0" eb="2">
      <t>イクジ</t>
    </rPh>
    <rPh sb="2" eb="4">
      <t>キュウギョウ</t>
    </rPh>
    <rPh sb="4" eb="5">
      <t>トウ</t>
    </rPh>
    <rPh sb="5" eb="7">
      <t>タイショウ</t>
    </rPh>
    <rPh sb="9" eb="10">
      <t>コ</t>
    </rPh>
    <rPh sb="11" eb="15">
      <t>セイネンガッピ</t>
    </rPh>
    <phoneticPr fontId="3"/>
  </si>
  <si>
    <t>標準報酬改定月</t>
    <rPh sb="0" eb="2">
      <t>ヒョウジュン</t>
    </rPh>
    <rPh sb="2" eb="4">
      <t>ホウシュウ</t>
    </rPh>
    <rPh sb="4" eb="6">
      <t>カイテイ</t>
    </rPh>
    <rPh sb="6" eb="7">
      <t>ツキ</t>
    </rPh>
    <phoneticPr fontId="3"/>
  </si>
  <si>
    <t>改訂後標準報酬</t>
    <rPh sb="0" eb="2">
      <t>カイテイ</t>
    </rPh>
    <rPh sb="2" eb="3">
      <t>ゴ</t>
    </rPh>
    <rPh sb="3" eb="5">
      <t>ヒョウジュン</t>
    </rPh>
    <rPh sb="5" eb="7">
      <t>ホウシュウ</t>
    </rPh>
    <phoneticPr fontId="3"/>
  </si>
  <si>
    <t>第</t>
    <rPh sb="0" eb="1">
      <t>ダイ</t>
    </rPh>
    <phoneticPr fontId="3"/>
  </si>
  <si>
    <t>級</t>
    <rPh sb="0" eb="1">
      <t>キュウ</t>
    </rPh>
    <phoneticPr fontId="3"/>
  </si>
  <si>
    <t>円</t>
    <rPh sb="0" eb="1">
      <t>エン</t>
    </rPh>
    <phoneticPr fontId="3"/>
  </si>
  <si>
    <t>　国家公務員共済組合法第42条第9項の規定により、育児休業等終了日の翌日が属する月以後3月間(育児休業等終了日の翌日において継続して組合員であった期間に限るものとし、かつ、報酬支払の基礎となった日数が20日未満である月があるときは、その月を除く。)に受けた報酬の総額をその期間の月数で除して得た額を報酬の月額として、標準報酬を改定することの希望を申し出ます。</t>
    <phoneticPr fontId="3"/>
  </si>
  <si>
    <t>請求日</t>
    <rPh sb="0" eb="3">
      <t>セイキュウヒ</t>
    </rPh>
    <phoneticPr fontId="3"/>
  </si>
  <si>
    <t>は、</t>
    <phoneticPr fontId="3"/>
  </si>
  <si>
    <t>年</t>
    <rPh sb="0" eb="1">
      <t>ネン</t>
    </rPh>
    <phoneticPr fontId="3"/>
  </si>
  <si>
    <t>月</t>
    <rPh sb="0" eb="1">
      <t>ガツ</t>
    </rPh>
    <phoneticPr fontId="3"/>
  </si>
  <si>
    <t>日</t>
    <rPh sb="0" eb="1">
      <t>ニチ</t>
    </rPh>
    <phoneticPr fontId="3"/>
  </si>
  <si>
    <t>に、</t>
    <phoneticPr fontId="3"/>
  </si>
  <si>
    <t>出産</t>
    <rPh sb="0" eb="2">
      <t>シュッサン</t>
    </rPh>
    <phoneticPr fontId="3"/>
  </si>
  <si>
    <t>死産</t>
    <rPh sb="0" eb="2">
      <t>シザン</t>
    </rPh>
    <phoneticPr fontId="3"/>
  </si>
  <si>
    <t>早流産</t>
    <rPh sb="0" eb="1">
      <t>ハヤ</t>
    </rPh>
    <rPh sb="1" eb="3">
      <t>リュウザン</t>
    </rPh>
    <phoneticPr fontId="3"/>
  </si>
  <si>
    <t>（妊娠</t>
    <rPh sb="1" eb="3">
      <t>ニンシン</t>
    </rPh>
    <phoneticPr fontId="3"/>
  </si>
  <si>
    <t>か月）</t>
    <rPh sb="1" eb="2">
      <t>ゲツ</t>
    </rPh>
    <phoneticPr fontId="3"/>
  </si>
  <si>
    <t>したことを証明する。</t>
    <rPh sb="5" eb="7">
      <t>ショウメイ</t>
    </rPh>
    <phoneticPr fontId="3"/>
  </si>
  <si>
    <t>（長期組合員用）</t>
    <rPh sb="6" eb="7">
      <t>ヨウ</t>
    </rPh>
    <phoneticPr fontId="3"/>
  </si>
  <si>
    <t>（長期組合員用）</t>
    <rPh sb="6" eb="7">
      <t>ヨウ</t>
    </rPh>
    <phoneticPr fontId="11"/>
  </si>
  <si>
    <t>（長期組合員用）産休育休関係様式 目次</t>
    <rPh sb="1" eb="3">
      <t>チョウキ</t>
    </rPh>
    <rPh sb="3" eb="6">
      <t>クミアイイン</t>
    </rPh>
    <rPh sb="6" eb="7">
      <t>ヨウ</t>
    </rPh>
    <rPh sb="8" eb="10">
      <t>サンキュウ</t>
    </rPh>
    <rPh sb="10" eb="12">
      <t>イクキュウ</t>
    </rPh>
    <rPh sb="12" eb="14">
      <t>カンケイ</t>
    </rPh>
    <rPh sb="14" eb="16">
      <t>ヨウシキ</t>
    </rPh>
    <rPh sb="17" eb="19">
      <t>モクジ</t>
    </rPh>
    <phoneticPr fontId="3"/>
  </si>
  <si>
    <t>①（長期組合員用）産前産後休業期間 掛金免除申出書</t>
    <rPh sb="7" eb="8">
      <t>ヨウ</t>
    </rPh>
    <rPh sb="9" eb="11">
      <t>サンゼン</t>
    </rPh>
    <rPh sb="11" eb="13">
      <t>サンゴ</t>
    </rPh>
    <rPh sb="13" eb="15">
      <t>キュウギョウ</t>
    </rPh>
    <rPh sb="15" eb="17">
      <t>キカン</t>
    </rPh>
    <rPh sb="18" eb="20">
      <t>カケキン</t>
    </rPh>
    <rPh sb="20" eb="22">
      <t>メンジョ</t>
    </rPh>
    <rPh sb="22" eb="25">
      <t>モウシデショ</t>
    </rPh>
    <phoneticPr fontId="3"/>
  </si>
  <si>
    <t>②（長期組合員用）出産費・家族出産費請求書</t>
    <rPh sb="9" eb="11">
      <t>シュッサン</t>
    </rPh>
    <rPh sb="11" eb="12">
      <t>ヒ</t>
    </rPh>
    <rPh sb="13" eb="15">
      <t>カゾク</t>
    </rPh>
    <rPh sb="15" eb="17">
      <t>シュッサン</t>
    </rPh>
    <rPh sb="17" eb="18">
      <t>ヒ</t>
    </rPh>
    <rPh sb="18" eb="21">
      <t>セイキュウショ</t>
    </rPh>
    <phoneticPr fontId="3"/>
  </si>
  <si>
    <t>③（長期組合員用）育児休業等期間 掛金免除申出書</t>
    <rPh sb="9" eb="11">
      <t>イクジ</t>
    </rPh>
    <rPh sb="11" eb="13">
      <t>キュウギョウ</t>
    </rPh>
    <rPh sb="13" eb="14">
      <t>トウ</t>
    </rPh>
    <rPh sb="14" eb="16">
      <t>キカン</t>
    </rPh>
    <rPh sb="17" eb="19">
      <t>カケキン</t>
    </rPh>
    <rPh sb="19" eb="21">
      <t>メンジョ</t>
    </rPh>
    <rPh sb="21" eb="24">
      <t>モウシデショ</t>
    </rPh>
    <phoneticPr fontId="3"/>
  </si>
  <si>
    <t>④（長期組合員用）標準報酬育児休業等終了時改定申出書</t>
    <rPh sb="9" eb="11">
      <t>ヒョウジュン</t>
    </rPh>
    <rPh sb="11" eb="13">
      <t>ホウシュウ</t>
    </rPh>
    <rPh sb="13" eb="15">
      <t>イクジ</t>
    </rPh>
    <rPh sb="15" eb="17">
      <t>キュウギョウ</t>
    </rPh>
    <rPh sb="17" eb="18">
      <t>トウ</t>
    </rPh>
    <rPh sb="18" eb="21">
      <t>シュウリョウジ</t>
    </rPh>
    <rPh sb="21" eb="23">
      <t>カイテイ</t>
    </rPh>
    <rPh sb="23" eb="26">
      <t>モウシデショ</t>
    </rPh>
    <phoneticPr fontId="3"/>
  </si>
  <si>
    <t>⑤（長期組合員用）3歳未満の子を養育する旨の申出書</t>
    <rPh sb="10" eb="13">
      <t>サイミマン</t>
    </rPh>
    <rPh sb="14" eb="15">
      <t>コ</t>
    </rPh>
    <rPh sb="16" eb="18">
      <t>ヨウイク</t>
    </rPh>
    <rPh sb="20" eb="21">
      <t>ムネ</t>
    </rPh>
    <rPh sb="22" eb="25">
      <t>モウシデショ</t>
    </rPh>
    <phoneticPr fontId="3"/>
  </si>
  <si>
    <t>⑥（長期組合員用）3歳未満の子を養育しない旨の申出書</t>
    <rPh sb="10" eb="13">
      <t>サイミマン</t>
    </rPh>
    <rPh sb="14" eb="15">
      <t>コ</t>
    </rPh>
    <rPh sb="16" eb="18">
      <t>ヨウイク</t>
    </rPh>
    <rPh sb="21" eb="22">
      <t>ムネ</t>
    </rPh>
    <rPh sb="23" eb="26">
      <t>モウシデショ</t>
    </rPh>
    <phoneticPr fontId="3"/>
  </si>
  <si>
    <t>（長期組合員・短期組合員 共通様式）</t>
    <rPh sb="1" eb="6">
      <t>チョウキクミアイイン</t>
    </rPh>
    <rPh sb="7" eb="12">
      <t>タンキクミアイイン</t>
    </rPh>
    <rPh sb="13" eb="17">
      <t>キョウツウヨウシキ</t>
    </rPh>
    <phoneticPr fontId="41"/>
  </si>
  <si>
    <t>新規</t>
    <rPh sb="0" eb="1">
      <t>シン</t>
    </rPh>
    <rPh sb="1" eb="2">
      <t>タダシ</t>
    </rPh>
    <phoneticPr fontId="41"/>
  </si>
  <si>
    <t>短期給付金振込口座</t>
    <rPh sb="0" eb="1">
      <t>タン</t>
    </rPh>
    <rPh sb="1" eb="2">
      <t>キ</t>
    </rPh>
    <rPh sb="2" eb="3">
      <t>キュウ</t>
    </rPh>
    <rPh sb="3" eb="4">
      <t>ツキ</t>
    </rPh>
    <rPh sb="4" eb="5">
      <t>キン</t>
    </rPh>
    <rPh sb="5" eb="6">
      <t>オサム</t>
    </rPh>
    <rPh sb="6" eb="7">
      <t>コ</t>
    </rPh>
    <rPh sb="7" eb="8">
      <t>クチ</t>
    </rPh>
    <rPh sb="8" eb="9">
      <t>ザ</t>
    </rPh>
    <phoneticPr fontId="41"/>
  </si>
  <si>
    <t>申出書</t>
    <rPh sb="0" eb="1">
      <t>サル</t>
    </rPh>
    <rPh sb="1" eb="2">
      <t>デ</t>
    </rPh>
    <rPh sb="2" eb="3">
      <t>ショ</t>
    </rPh>
    <phoneticPr fontId="41"/>
  </si>
  <si>
    <t>変更</t>
    <rPh sb="0" eb="1">
      <t>ヘン</t>
    </rPh>
    <rPh sb="1" eb="2">
      <t>サラ</t>
    </rPh>
    <phoneticPr fontId="41"/>
  </si>
  <si>
    <t>文部科学省共済組合　大分大学支部長　　殿</t>
    <rPh sb="0" eb="2">
      <t>モンブ</t>
    </rPh>
    <rPh sb="2" eb="5">
      <t>カガクショウ</t>
    </rPh>
    <rPh sb="5" eb="7">
      <t>キョウサイ</t>
    </rPh>
    <rPh sb="7" eb="9">
      <t>クミアイ</t>
    </rPh>
    <phoneticPr fontId="41"/>
  </si>
  <si>
    <t>令和</t>
    <rPh sb="0" eb="2">
      <t>レイワ</t>
    </rPh>
    <phoneticPr fontId="41"/>
  </si>
  <si>
    <t>年</t>
    <rPh sb="0" eb="1">
      <t>ネン</t>
    </rPh>
    <phoneticPr fontId="41"/>
  </si>
  <si>
    <t>月</t>
    <rPh sb="0" eb="1">
      <t>ゲツ</t>
    </rPh>
    <phoneticPr fontId="41"/>
  </si>
  <si>
    <t>日</t>
    <rPh sb="0" eb="1">
      <t>ニチ</t>
    </rPh>
    <phoneticPr fontId="41"/>
  </si>
  <si>
    <t>所属部署名</t>
    <rPh sb="0" eb="1">
      <t>ショ</t>
    </rPh>
    <rPh sb="1" eb="2">
      <t>ゾク</t>
    </rPh>
    <rPh sb="2" eb="4">
      <t>ブショ</t>
    </rPh>
    <rPh sb="4" eb="5">
      <t>メイ</t>
    </rPh>
    <phoneticPr fontId="41"/>
  </si>
  <si>
    <t>職名</t>
    <rPh sb="0" eb="2">
      <t>ショクメイ</t>
    </rPh>
    <phoneticPr fontId="41"/>
  </si>
  <si>
    <t>組合員証番号
(10桁)</t>
    <rPh sb="0" eb="2">
      <t>クミアイ</t>
    </rPh>
    <rPh sb="2" eb="3">
      <t>イン</t>
    </rPh>
    <rPh sb="3" eb="4">
      <t>ショウ</t>
    </rPh>
    <rPh sb="4" eb="6">
      <t>バンゴウ</t>
    </rPh>
    <rPh sb="10" eb="11">
      <t>ケタ</t>
    </rPh>
    <phoneticPr fontId="41"/>
  </si>
  <si>
    <t>氏名</t>
    <rPh sb="0" eb="1">
      <t>シ</t>
    </rPh>
    <rPh sb="1" eb="2">
      <t>メイ</t>
    </rPh>
    <phoneticPr fontId="41"/>
  </si>
  <si>
    <t>連絡先</t>
    <rPh sb="0" eb="1">
      <t>レン</t>
    </rPh>
    <rPh sb="1" eb="2">
      <t>ラク</t>
    </rPh>
    <rPh sb="2" eb="3">
      <t>サキ</t>
    </rPh>
    <phoneticPr fontId="41"/>
  </si>
  <si>
    <t>（携帯または内線番号等）</t>
    <rPh sb="1" eb="3">
      <t>ケイタイ</t>
    </rPh>
    <rPh sb="6" eb="8">
      <t>ナイセン</t>
    </rPh>
    <rPh sb="8" eb="10">
      <t>バンゴウ</t>
    </rPh>
    <rPh sb="10" eb="11">
      <t>トウ</t>
    </rPh>
    <phoneticPr fontId="41"/>
  </si>
  <si>
    <t>　共済組合から支給される短期給付金については、下記口座へ振り込みください。</t>
    <rPh sb="1" eb="3">
      <t>キョウサイ</t>
    </rPh>
    <rPh sb="3" eb="5">
      <t>クミアイ</t>
    </rPh>
    <rPh sb="7" eb="9">
      <t>シキュウ</t>
    </rPh>
    <rPh sb="12" eb="14">
      <t>タンキ</t>
    </rPh>
    <rPh sb="14" eb="17">
      <t>キュウフキン</t>
    </rPh>
    <rPh sb="23" eb="25">
      <t>カキ</t>
    </rPh>
    <rPh sb="25" eb="27">
      <t>コウザ</t>
    </rPh>
    <rPh sb="28" eb="29">
      <t>フ</t>
    </rPh>
    <rPh sb="30" eb="31">
      <t>コ</t>
    </rPh>
    <phoneticPr fontId="41"/>
  </si>
  <si>
    <t>金融機関名</t>
    <rPh sb="0" eb="1">
      <t>キン</t>
    </rPh>
    <rPh sb="1" eb="2">
      <t>トオル</t>
    </rPh>
    <rPh sb="2" eb="3">
      <t>キ</t>
    </rPh>
    <rPh sb="3" eb="4">
      <t>カン</t>
    </rPh>
    <rPh sb="4" eb="5">
      <t>メイ</t>
    </rPh>
    <phoneticPr fontId="41"/>
  </si>
  <si>
    <t>銀　　行</t>
    <rPh sb="0" eb="1">
      <t>ギン</t>
    </rPh>
    <rPh sb="3" eb="4">
      <t>イキ</t>
    </rPh>
    <phoneticPr fontId="41"/>
  </si>
  <si>
    <t>信用金庫</t>
    <rPh sb="0" eb="2">
      <t>シンヨウ</t>
    </rPh>
    <rPh sb="2" eb="4">
      <t>キンコ</t>
    </rPh>
    <phoneticPr fontId="41"/>
  </si>
  <si>
    <t>（金融機関コード）</t>
    <rPh sb="1" eb="3">
      <t>キンユウ</t>
    </rPh>
    <rPh sb="3" eb="5">
      <t>キカン</t>
    </rPh>
    <phoneticPr fontId="41"/>
  </si>
  <si>
    <t>支店名</t>
    <rPh sb="0" eb="1">
      <t>シ</t>
    </rPh>
    <rPh sb="1" eb="2">
      <t>ミセ</t>
    </rPh>
    <rPh sb="2" eb="3">
      <t>メイ</t>
    </rPh>
    <phoneticPr fontId="41"/>
  </si>
  <si>
    <t>店</t>
    <rPh sb="0" eb="1">
      <t>ミセ</t>
    </rPh>
    <phoneticPr fontId="41"/>
  </si>
  <si>
    <t>支店</t>
    <rPh sb="0" eb="2">
      <t>シテン</t>
    </rPh>
    <phoneticPr fontId="41"/>
  </si>
  <si>
    <t>出張所</t>
    <rPh sb="0" eb="2">
      <t>シュッチョウ</t>
    </rPh>
    <rPh sb="2" eb="3">
      <t>ショ</t>
    </rPh>
    <phoneticPr fontId="41"/>
  </si>
  <si>
    <t>（支店コード）</t>
    <rPh sb="1" eb="3">
      <t>シテン</t>
    </rPh>
    <phoneticPr fontId="41"/>
  </si>
  <si>
    <t>預金種別</t>
    <rPh sb="0" eb="1">
      <t>アズカリ</t>
    </rPh>
    <rPh sb="1" eb="2">
      <t>キン</t>
    </rPh>
    <rPh sb="2" eb="3">
      <t>シュ</t>
    </rPh>
    <rPh sb="3" eb="4">
      <t>ベツ</t>
    </rPh>
    <phoneticPr fontId="41"/>
  </si>
  <si>
    <t>普通預金</t>
    <rPh sb="0" eb="2">
      <t>フツウ</t>
    </rPh>
    <rPh sb="2" eb="4">
      <t>ヨキン</t>
    </rPh>
    <phoneticPr fontId="41"/>
  </si>
  <si>
    <t>口座番号</t>
    <rPh sb="0" eb="4">
      <t>コウザバンゴウ</t>
    </rPh>
    <phoneticPr fontId="41"/>
  </si>
  <si>
    <t>≪注意事項≫</t>
    <rPh sb="1" eb="3">
      <t>チュウイ</t>
    </rPh>
    <rPh sb="3" eb="5">
      <t>ジコウ</t>
    </rPh>
    <phoneticPr fontId="41"/>
  </si>
  <si>
    <t>１．</t>
    <phoneticPr fontId="41"/>
  </si>
  <si>
    <r>
      <rPr>
        <u/>
        <sz val="10"/>
        <color theme="1"/>
        <rFont val="ＭＳ Ｐ明朝"/>
        <family val="1"/>
        <charset val="128"/>
      </rPr>
      <t>組合員本人</t>
    </r>
    <r>
      <rPr>
        <sz val="10"/>
        <color theme="1"/>
        <rFont val="ＭＳ Ｐ明朝"/>
        <family val="1"/>
        <charset val="128"/>
      </rPr>
      <t>の口座を記入してください。</t>
    </r>
    <rPh sb="0" eb="3">
      <t>クミアイイン</t>
    </rPh>
    <rPh sb="3" eb="5">
      <t>ホンニン</t>
    </rPh>
    <rPh sb="6" eb="8">
      <t>コウザ</t>
    </rPh>
    <rPh sb="9" eb="11">
      <t>キニュウ</t>
    </rPh>
    <phoneticPr fontId="41"/>
  </si>
  <si>
    <t>２．</t>
  </si>
  <si>
    <t>ゆうちょ銀行の場合は、振込用の支店名・預金種別・口座番号を記入してください。</t>
    <rPh sb="4" eb="6">
      <t>ギンコウ</t>
    </rPh>
    <rPh sb="7" eb="9">
      <t>バアイ</t>
    </rPh>
    <rPh sb="11" eb="13">
      <t>フリコミ</t>
    </rPh>
    <rPh sb="13" eb="14">
      <t>ヨウ</t>
    </rPh>
    <rPh sb="15" eb="17">
      <t>シテン</t>
    </rPh>
    <rPh sb="17" eb="18">
      <t>メイ</t>
    </rPh>
    <rPh sb="19" eb="21">
      <t>ヨキン</t>
    </rPh>
    <rPh sb="21" eb="23">
      <t>シュベツ</t>
    </rPh>
    <rPh sb="24" eb="26">
      <t>コウザ</t>
    </rPh>
    <rPh sb="26" eb="28">
      <t>バンゴウ</t>
    </rPh>
    <rPh sb="29" eb="31">
      <t>キニュウ</t>
    </rPh>
    <phoneticPr fontId="41"/>
  </si>
  <si>
    <t>（支店名は３ケタ・口座番号は７ケタです。）</t>
    <rPh sb="1" eb="4">
      <t>シテンメイ</t>
    </rPh>
    <rPh sb="9" eb="11">
      <t>コウザ</t>
    </rPh>
    <rPh sb="11" eb="13">
      <t>バンゴウ</t>
    </rPh>
    <phoneticPr fontId="41"/>
  </si>
  <si>
    <t>３．</t>
  </si>
  <si>
    <t>口座に変更がある場合は、再度提出してください。</t>
    <rPh sb="0" eb="2">
      <t>コウザ</t>
    </rPh>
    <rPh sb="3" eb="5">
      <t>ヘンコウ</t>
    </rPh>
    <rPh sb="8" eb="10">
      <t>バアイ</t>
    </rPh>
    <rPh sb="12" eb="14">
      <t>サイド</t>
    </rPh>
    <rPh sb="14" eb="16">
      <t>テイシュツ</t>
    </rPh>
    <phoneticPr fontId="41"/>
  </si>
  <si>
    <r>
      <t>改姓による名義変更</t>
    </r>
    <r>
      <rPr>
        <sz val="10"/>
        <color theme="1"/>
        <rFont val="ＭＳ Ｐ明朝"/>
        <family val="1"/>
        <charset val="128"/>
      </rPr>
      <t>、</t>
    </r>
    <r>
      <rPr>
        <u/>
        <sz val="10"/>
        <color theme="1"/>
        <rFont val="ＭＳ Ｐ明朝"/>
        <family val="1"/>
        <charset val="128"/>
      </rPr>
      <t>金融機関・支店の統廃合</t>
    </r>
    <r>
      <rPr>
        <sz val="10"/>
        <color theme="1"/>
        <rFont val="ＭＳ Ｐ明朝"/>
        <family val="1"/>
        <charset val="128"/>
      </rPr>
      <t>の場合も必ず提出してください。</t>
    </r>
    <rPh sb="0" eb="2">
      <t>カイセイ</t>
    </rPh>
    <rPh sb="5" eb="7">
      <t>メイギ</t>
    </rPh>
    <rPh sb="7" eb="9">
      <t>ヘンコウ</t>
    </rPh>
    <rPh sb="10" eb="12">
      <t>キンユウ</t>
    </rPh>
    <rPh sb="12" eb="14">
      <t>キカン</t>
    </rPh>
    <rPh sb="15" eb="17">
      <t>シテン</t>
    </rPh>
    <rPh sb="18" eb="21">
      <t>トウハイゴウ</t>
    </rPh>
    <rPh sb="22" eb="24">
      <t>バアイ</t>
    </rPh>
    <rPh sb="25" eb="26">
      <t>カナラ</t>
    </rPh>
    <rPh sb="27" eb="29">
      <t>テイシュツ</t>
    </rPh>
    <phoneticPr fontId="41"/>
  </si>
  <si>
    <t>４．</t>
  </si>
  <si>
    <t>金融機関コード・支店コードが不明の場合は記入不要です。</t>
    <rPh sb="0" eb="2">
      <t>キンユウ</t>
    </rPh>
    <rPh sb="2" eb="4">
      <t>キカン</t>
    </rPh>
    <rPh sb="8" eb="10">
      <t>シテン</t>
    </rPh>
    <rPh sb="14" eb="16">
      <t>フメイ</t>
    </rPh>
    <rPh sb="17" eb="19">
      <t>バアイ</t>
    </rPh>
    <rPh sb="20" eb="22">
      <t>キニュウ</t>
    </rPh>
    <rPh sb="22" eb="24">
      <t>フヨウ</t>
    </rPh>
    <phoneticPr fontId="41"/>
  </si>
  <si>
    <t>【人事課使用欄】</t>
    <rPh sb="1" eb="4">
      <t>ジンジカ</t>
    </rPh>
    <rPh sb="4" eb="7">
      <t>シヨウラン</t>
    </rPh>
    <phoneticPr fontId="41"/>
  </si>
  <si>
    <t>一覧入力</t>
    <rPh sb="0" eb="2">
      <t>イチラン</t>
    </rPh>
    <rPh sb="2" eb="4">
      <t>ニュウリョク</t>
    </rPh>
    <phoneticPr fontId="41"/>
  </si>
  <si>
    <t>ｼｽﾃﾑ入力</t>
    <rPh sb="4" eb="6">
      <t>ニュウリョク</t>
    </rPh>
    <phoneticPr fontId="41"/>
  </si>
  <si>
    <t>支払入力</t>
    <rPh sb="0" eb="2">
      <t>シハライ</t>
    </rPh>
    <rPh sb="2" eb="4">
      <t>ニュウリョク</t>
    </rPh>
    <phoneticPr fontId="41"/>
  </si>
  <si>
    <t>⑦短期給付金振込口座 新規/変更 申出書</t>
    <rPh sb="1" eb="3">
      <t>タンキ</t>
    </rPh>
    <rPh sb="3" eb="5">
      <t>キュウフ</t>
    </rPh>
    <rPh sb="5" eb="6">
      <t>キン</t>
    </rPh>
    <rPh sb="6" eb="8">
      <t>フリコミ</t>
    </rPh>
    <rPh sb="8" eb="10">
      <t>コウザ</t>
    </rPh>
    <rPh sb="11" eb="13">
      <t>シンキ</t>
    </rPh>
    <rPh sb="14" eb="16">
      <t>ヘンコウ</t>
    </rPh>
    <rPh sb="17" eb="20">
      <t>モウシデショ</t>
    </rPh>
    <phoneticPr fontId="3"/>
  </si>
  <si>
    <t>口座名義(ｶﾀｶﾅ)</t>
    <rPh sb="0" eb="4">
      <t>コウザメイギ</t>
    </rPh>
    <phoneticPr fontId="41"/>
  </si>
  <si>
    <t>　　窓口</t>
    <rPh sb="2" eb="4">
      <t>マドグチ</t>
    </rPh>
    <phoneticPr fontId="3"/>
  </si>
  <si>
    <t>　　学内便</t>
    <rPh sb="2" eb="5">
      <t>ガクナイビン</t>
    </rPh>
    <phoneticPr fontId="3"/>
  </si>
  <si>
    <t>　　郵送</t>
    <rPh sb="2" eb="4">
      <t>ユウソウ</t>
    </rPh>
    <phoneticPr fontId="3"/>
  </si>
  <si>
    <t>　　メール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</si>
</sst>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50">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8"/>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明朝"/>
      <family val="1"/>
      <charset val="128"/>
    </font>
    <font>
      <b/>
      <sz val="9"/>
      <color indexed="81"/>
      <name val="ＭＳ Ｐゴシック"/>
      <family val="3"/>
      <charset val="128"/>
    </font>
    <font>
      <b/>
      <sz val="9"/>
      <color indexed="10"/>
      <name val="ＭＳ Ｐゴシック"/>
      <family val="3"/>
      <charset val="128"/>
    </font>
    <font>
      <sz val="16"/>
      <color theme="1"/>
      <name val="ＭＳ Ｐ明朝"/>
      <family val="1"/>
      <charset val="128"/>
    </font>
    <font>
      <sz val="9"/>
      <color theme="1"/>
      <name val="ＭＳ Ｐ明朝"/>
      <family val="1"/>
      <charset val="128"/>
    </font>
    <font>
      <b/>
      <sz val="9"/>
      <color indexed="10"/>
      <name val="MS P ゴシック"/>
      <family val="3"/>
      <charset val="128"/>
    </font>
    <font>
      <sz val="11"/>
      <color theme="1"/>
      <name val="ＭＳ Ｐゴシック"/>
      <family val="2"/>
      <scheme val="minor"/>
    </font>
    <font>
      <sz val="12"/>
      <name val="ＭＳ ゴシック"/>
      <family val="3"/>
      <charset val="128"/>
    </font>
    <font>
      <sz val="11"/>
      <name val="ＭＳ Ｐゴシック"/>
      <family val="3"/>
      <charset val="128"/>
    </font>
    <font>
      <sz val="11"/>
      <name val="HGPｺﾞｼｯｸM"/>
      <family val="3"/>
      <charset val="128"/>
    </font>
    <font>
      <sz val="12"/>
      <name val="HGPｺﾞｼｯｸM"/>
      <family val="3"/>
      <charset val="128"/>
    </font>
    <font>
      <sz val="16"/>
      <color rgb="FFFF0000"/>
      <name val="HGPｺﾞｼｯｸM"/>
      <family val="3"/>
      <charset val="128"/>
    </font>
    <font>
      <sz val="12"/>
      <name val="ＭＳ Ｐゴシック"/>
      <family val="3"/>
      <charset val="128"/>
    </font>
    <font>
      <b/>
      <sz val="16"/>
      <name val="HGPｺﾞｼｯｸM"/>
      <family val="3"/>
      <charset val="128"/>
    </font>
    <font>
      <sz val="10"/>
      <name val="HGPｺﾞｼｯｸM"/>
      <family val="3"/>
      <charset val="128"/>
    </font>
    <font>
      <b/>
      <sz val="12"/>
      <name val="HGPｺﾞｼｯｸM"/>
      <family val="3"/>
      <charset val="128"/>
    </font>
    <font>
      <sz val="8"/>
      <name val="ＭＳ 明朝"/>
      <family val="1"/>
      <charset val="128"/>
    </font>
    <font>
      <sz val="9"/>
      <name val="HGPｺﾞｼｯｸM"/>
      <family val="3"/>
      <charset val="128"/>
    </font>
    <font>
      <sz val="12"/>
      <color indexed="8"/>
      <name val="ＭＳ Ｐゴシック"/>
      <family val="3"/>
      <charset val="128"/>
    </font>
    <font>
      <sz val="12"/>
      <color indexed="8"/>
      <name val="HGPｺﾞｼｯｸM"/>
      <family val="3"/>
      <charset val="128"/>
    </font>
    <font>
      <sz val="14"/>
      <name val="HGPｺﾞｼｯｸM"/>
      <family val="3"/>
      <charset val="128"/>
    </font>
    <font>
      <sz val="12"/>
      <name val="HGPｺﾞｼｯｸM"/>
      <family val="2"/>
      <charset val="128"/>
    </font>
    <font>
      <sz val="11"/>
      <name val="ＭＳ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sz val="6"/>
      <name val="ＭＳ Ｐゴシック"/>
      <family val="3"/>
      <charset val="128"/>
      <scheme val="minor"/>
    </font>
    <font>
      <sz val="12"/>
      <color theme="1"/>
      <name val="ＭＳ ゴシック"/>
      <family val="3"/>
      <charset val="128"/>
    </font>
    <font>
      <sz val="16"/>
      <color theme="1"/>
      <name val="ＭＳ ゴシック"/>
      <family val="3"/>
      <charset val="128"/>
    </font>
    <font>
      <sz val="14"/>
      <color theme="1"/>
      <name val="ＭＳ ゴシック"/>
      <family val="3"/>
      <charset val="128"/>
    </font>
    <font>
      <sz val="10"/>
      <color theme="1"/>
      <name val="ＭＳ Ｐ明朝"/>
      <family val="1"/>
      <charset val="128"/>
    </font>
    <font>
      <sz val="10"/>
      <color theme="1"/>
      <name val="ＭＳ ゴシック"/>
      <family val="3"/>
      <charset val="128"/>
    </font>
    <font>
      <u/>
      <sz val="10"/>
      <color theme="1"/>
      <name val="ＭＳ Ｐ明朝"/>
      <family val="1"/>
      <charset val="128"/>
    </font>
    <font>
      <sz val="8"/>
      <color theme="0" tint="-0.499984740745262"/>
      <name val="ＭＳ Ｐ明朝"/>
      <family val="1"/>
      <charset val="128"/>
    </font>
    <font>
      <sz val="12"/>
      <color theme="0" tint="-0.499984740745262"/>
      <name val="ＭＳ Ｐ明朝"/>
      <family val="1"/>
      <charset val="128"/>
    </font>
  </fonts>
  <fills count="3">
    <fill>
      <patternFill patternType="none"/>
    </fill>
    <fill>
      <patternFill patternType="gray125"/>
    </fill>
    <fill>
      <patternFill patternType="solid">
        <fgColor theme="0"/>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hair">
        <color indexed="64"/>
      </right>
      <top style="medium">
        <color indexed="64"/>
      </top>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xf numFmtId="0" fontId="20" fillId="0" borderId="0"/>
    <xf numFmtId="0" fontId="21" fillId="0" borderId="0"/>
    <xf numFmtId="0" fontId="39" fillId="0" borderId="0" applyNumberFormat="0" applyFill="0" applyBorder="0" applyAlignment="0" applyProtection="0">
      <alignment vertical="center"/>
    </xf>
    <xf numFmtId="0" fontId="19" fillId="0" borderId="0"/>
  </cellStyleXfs>
  <cellXfs count="65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0" fillId="0" borderId="0" xfId="0" applyFont="1">
      <alignment vertical="center"/>
    </xf>
    <xf numFmtId="0" fontId="2" fillId="0" borderId="0" xfId="0" applyFont="1" applyBorder="1" applyAlignment="1">
      <alignment horizontal="center" vertical="center"/>
    </xf>
    <xf numFmtId="0" fontId="4" fillId="0" borderId="0" xfId="0" applyFont="1" applyFill="1" applyBorder="1" applyAlignment="1" applyProtection="1">
      <alignment horizontal="left"/>
    </xf>
    <xf numFmtId="0" fontId="5" fillId="0" borderId="0" xfId="0" applyFont="1" applyProtection="1">
      <alignment vertical="center"/>
    </xf>
    <xf numFmtId="0" fontId="5" fillId="0" borderId="0" xfId="0" applyFont="1" applyFill="1" applyProtection="1">
      <alignment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176" fontId="4" fillId="0" borderId="0" xfId="0" applyNumberFormat="1"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176" fontId="4" fillId="0" borderId="0" xfId="0" applyNumberFormat="1" applyFont="1" applyFill="1" applyBorder="1" applyAlignment="1" applyProtection="1">
      <alignment vertical="distributed"/>
    </xf>
    <xf numFmtId="0" fontId="4" fillId="0" borderId="7" xfId="0" applyFont="1" applyFill="1" applyBorder="1" applyAlignment="1" applyProtection="1">
      <alignment horizontal="left" vertical="center"/>
    </xf>
    <xf numFmtId="0" fontId="4" fillId="0" borderId="0" xfId="0" applyFont="1" applyFill="1" applyAlignment="1" applyProtection="1">
      <alignment vertical="top" wrapText="1"/>
    </xf>
    <xf numFmtId="0" fontId="4" fillId="0" borderId="0" xfId="0" applyFont="1" applyFill="1" applyAlignment="1" applyProtection="1">
      <alignment vertical="center"/>
    </xf>
    <xf numFmtId="49" fontId="4" fillId="0" borderId="7"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49" fontId="4" fillId="0" borderId="0" xfId="0" applyNumberFormat="1" applyFont="1" applyFill="1" applyBorder="1" applyAlignment="1" applyProtection="1">
      <alignment horizontal="center" vertical="center"/>
    </xf>
    <xf numFmtId="0" fontId="0" fillId="0" borderId="0" xfId="0" applyFont="1" applyBorder="1">
      <alignment vertical="center"/>
    </xf>
    <xf numFmtId="0" fontId="4" fillId="0" borderId="0" xfId="0" applyFont="1" applyProtection="1">
      <alignment vertical="center"/>
    </xf>
    <xf numFmtId="0" fontId="0"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177" fontId="0" fillId="0" borderId="0" xfId="0" applyNumberFormat="1" applyFont="1">
      <alignment vertical="center"/>
    </xf>
    <xf numFmtId="0" fontId="0" fillId="0" borderId="0" xfId="0" applyFont="1" applyAlignment="1">
      <alignment horizontal="left" vertical="center"/>
    </xf>
    <xf numFmtId="177" fontId="2" fillId="0" borderId="0" xfId="0" applyNumberFormat="1" applyFont="1" applyAlignment="1" applyProtection="1">
      <alignment horizontal="left" vertical="center"/>
      <protection locked="0"/>
    </xf>
    <xf numFmtId="0" fontId="0" fillId="0" borderId="0" xfId="0" applyFont="1" applyAlignment="1" applyProtection="1">
      <alignment horizontal="left" vertical="center"/>
      <protection locked="0"/>
    </xf>
    <xf numFmtId="0" fontId="2" fillId="0" borderId="0" xfId="0" applyFont="1" applyAlignment="1">
      <alignment horizontal="left" vertical="center"/>
    </xf>
    <xf numFmtId="176" fontId="2" fillId="0" borderId="0" xfId="0" applyNumberFormat="1" applyFont="1" applyAlignment="1" applyProtection="1">
      <alignment horizontal="left" vertical="center"/>
      <protection locked="0"/>
    </xf>
    <xf numFmtId="0" fontId="4" fillId="0" borderId="13" xfId="0" applyFont="1" applyFill="1" applyBorder="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176" fontId="0" fillId="0" borderId="0" xfId="0" applyNumberFormat="1" applyFont="1" applyAlignment="1" applyProtection="1">
      <alignment horizontal="left" vertical="center"/>
      <protection locked="0"/>
    </xf>
    <xf numFmtId="176" fontId="2" fillId="0" borderId="0" xfId="0" applyNumberFormat="1" applyFont="1" applyAlignment="1">
      <alignment horizontal="left" vertical="center"/>
    </xf>
    <xf numFmtId="0" fontId="10" fillId="2" borderId="0" xfId="1" applyFont="1" applyFill="1">
      <alignment vertical="center"/>
    </xf>
    <xf numFmtId="0" fontId="10" fillId="0" borderId="0" xfId="1" applyFont="1" applyFill="1" applyAlignment="1" applyProtection="1">
      <alignment horizontal="center" vertical="center"/>
    </xf>
    <xf numFmtId="0" fontId="10" fillId="0" borderId="0" xfId="1" applyFont="1" applyFill="1" applyAlignment="1" applyProtection="1">
      <alignment horizontal="left" vertical="center"/>
    </xf>
    <xf numFmtId="0" fontId="10" fillId="0" borderId="0" xfId="1" applyFont="1" applyFill="1" applyProtection="1">
      <alignment vertical="center"/>
    </xf>
    <xf numFmtId="0" fontId="12" fillId="0" borderId="0" xfId="1" applyFont="1" applyFill="1" applyProtection="1">
      <alignment vertical="center"/>
    </xf>
    <xf numFmtId="0" fontId="10" fillId="2" borderId="0" xfId="1" applyFont="1" applyFill="1" applyProtection="1">
      <alignment vertical="center"/>
    </xf>
    <xf numFmtId="0" fontId="10" fillId="0" borderId="7" xfId="1" applyFont="1" applyFill="1" applyBorder="1" applyAlignment="1" applyProtection="1">
      <alignment horizontal="center" vertical="center"/>
    </xf>
    <xf numFmtId="0" fontId="10" fillId="0" borderId="7" xfId="1" applyFont="1" applyFill="1" applyBorder="1" applyAlignment="1" applyProtection="1">
      <alignment horizontal="distributed" vertical="center"/>
    </xf>
    <xf numFmtId="0" fontId="13" fillId="0" borderId="4" xfId="1" applyFont="1" applyFill="1" applyBorder="1" applyAlignment="1" applyProtection="1">
      <alignment horizontal="left" vertical="center"/>
    </xf>
    <xf numFmtId="0" fontId="13" fillId="0" borderId="0" xfId="1" applyFont="1" applyFill="1" applyAlignment="1" applyProtection="1">
      <alignment horizontal="center" vertical="center"/>
    </xf>
    <xf numFmtId="0" fontId="13" fillId="0" borderId="0" xfId="1" applyFont="1" applyFill="1" applyAlignment="1" applyProtection="1">
      <alignment horizontal="left" vertical="center"/>
    </xf>
    <xf numFmtId="0" fontId="13" fillId="0" borderId="5"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0" borderId="6"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0" fillId="0" borderId="1" xfId="1" applyFont="1" applyFill="1" applyBorder="1" applyProtection="1">
      <alignment vertical="center"/>
    </xf>
    <xf numFmtId="0" fontId="10" fillId="0" borderId="2" xfId="1" applyFont="1" applyFill="1" applyBorder="1" applyProtection="1">
      <alignment vertical="center"/>
    </xf>
    <xf numFmtId="0" fontId="10" fillId="0" borderId="3" xfId="1" applyFont="1" applyFill="1" applyBorder="1" applyProtection="1">
      <alignment vertical="center"/>
    </xf>
    <xf numFmtId="0" fontId="10" fillId="0" borderId="4" xfId="1" applyFont="1" applyFill="1" applyBorder="1" applyProtection="1">
      <alignment vertical="center"/>
    </xf>
    <xf numFmtId="0" fontId="10" fillId="0" borderId="5" xfId="1" applyFont="1" applyFill="1" applyBorder="1" applyProtection="1">
      <alignment vertical="center"/>
    </xf>
    <xf numFmtId="0" fontId="10" fillId="0" borderId="0" xfId="1" applyFont="1" applyFill="1" applyBorder="1" applyProtection="1">
      <alignment vertical="center"/>
    </xf>
    <xf numFmtId="0" fontId="10" fillId="0" borderId="6" xfId="1" applyFont="1" applyFill="1" applyBorder="1" applyProtection="1">
      <alignment vertical="center"/>
    </xf>
    <xf numFmtId="0" fontId="10" fillId="0" borderId="7" xfId="1" applyFont="1" applyFill="1" applyBorder="1" applyProtection="1">
      <alignment vertical="center"/>
    </xf>
    <xf numFmtId="0" fontId="10" fillId="0" borderId="8" xfId="1" applyFont="1" applyFill="1" applyBorder="1" applyProtection="1">
      <alignment vertical="center"/>
    </xf>
    <xf numFmtId="0" fontId="10" fillId="0" borderId="3" xfId="1" applyFont="1" applyFill="1" applyBorder="1" applyAlignment="1" applyProtection="1">
      <alignment horizontal="left" vertical="center"/>
    </xf>
    <xf numFmtId="0" fontId="10" fillId="0" borderId="8" xfId="1" applyFont="1" applyFill="1" applyBorder="1" applyAlignment="1" applyProtection="1">
      <alignment horizontal="left" vertical="center"/>
    </xf>
    <xf numFmtId="0" fontId="10" fillId="0" borderId="7" xfId="1" applyFont="1" applyFill="1" applyBorder="1" applyAlignment="1" applyProtection="1">
      <alignment horizontal="left" vertical="center"/>
    </xf>
    <xf numFmtId="0" fontId="10" fillId="0" borderId="14" xfId="1" applyFont="1" applyFill="1" applyBorder="1" applyAlignment="1" applyProtection="1">
      <alignment horizontal="left" vertical="center"/>
    </xf>
    <xf numFmtId="0" fontId="10" fillId="2" borderId="0" xfId="1" applyFont="1" applyFill="1" applyProtection="1">
      <alignment vertical="center"/>
      <protection locked="0"/>
    </xf>
    <xf numFmtId="0" fontId="17" fillId="0" borderId="0" xfId="1" applyFont="1" applyFill="1" applyAlignment="1" applyProtection="1">
      <alignment horizontal="left" vertical="center"/>
    </xf>
    <xf numFmtId="0" fontId="16" fillId="0" borderId="0" xfId="1" applyFont="1" applyFill="1" applyAlignment="1" applyProtection="1">
      <alignment vertical="center"/>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23" fillId="0" borderId="0" xfId="5" applyFont="1" applyAlignment="1" applyProtection="1">
      <alignment vertical="center"/>
      <protection locked="0"/>
    </xf>
    <xf numFmtId="0" fontId="25" fillId="0" borderId="0" xfId="5" applyFont="1" applyAlignment="1">
      <alignment vertical="center"/>
    </xf>
    <xf numFmtId="0" fontId="23" fillId="0" borderId="0" xfId="5" applyFont="1" applyAlignment="1" applyProtection="1">
      <alignment vertical="center" wrapText="1"/>
      <protection locked="0"/>
    </xf>
    <xf numFmtId="0" fontId="23" fillId="0" borderId="0" xfId="5" applyFont="1" applyAlignment="1" applyProtection="1">
      <alignment vertical="top" wrapText="1"/>
      <protection locked="0"/>
    </xf>
    <xf numFmtId="0" fontId="23" fillId="0" borderId="0" xfId="5" applyFont="1" applyAlignment="1" applyProtection="1">
      <alignment vertical="top"/>
      <protection locked="0"/>
    </xf>
    <xf numFmtId="0" fontId="31" fillId="0" borderId="0" xfId="5" applyFont="1" applyAlignment="1">
      <alignment vertical="center"/>
    </xf>
    <xf numFmtId="0" fontId="22" fillId="0" borderId="0" xfId="5" applyFont="1" applyAlignment="1" applyProtection="1">
      <alignment vertical="center"/>
    </xf>
    <xf numFmtId="0" fontId="23" fillId="0" borderId="0" xfId="5" applyFont="1" applyAlignment="1" applyProtection="1">
      <alignment vertical="center"/>
    </xf>
    <xf numFmtId="0" fontId="23" fillId="0" borderId="0" xfId="5" applyFont="1" applyAlignment="1" applyProtection="1">
      <alignment horizontal="right" vertical="center"/>
    </xf>
    <xf numFmtId="0" fontId="26" fillId="0" borderId="0" xfId="5" applyFont="1" applyAlignment="1" applyProtection="1">
      <alignment vertical="center"/>
    </xf>
    <xf numFmtId="0" fontId="25" fillId="0" borderId="0" xfId="5" applyFont="1" applyAlignment="1" applyProtection="1">
      <alignment vertical="center"/>
    </xf>
    <xf numFmtId="0" fontId="23" fillId="0" borderId="2" xfId="5" applyFont="1" applyBorder="1" applyAlignment="1" applyProtection="1">
      <alignment vertical="center" wrapText="1"/>
    </xf>
    <xf numFmtId="0" fontId="23" fillId="0" borderId="52" xfId="5" applyFont="1" applyBorder="1" applyAlignment="1" applyProtection="1">
      <alignment vertical="center" wrapText="1"/>
    </xf>
    <xf numFmtId="0" fontId="23" fillId="0" borderId="33" xfId="5" applyFont="1" applyBorder="1" applyAlignment="1" applyProtection="1">
      <alignment vertical="center"/>
    </xf>
    <xf numFmtId="0" fontId="23" fillId="0" borderId="34" xfId="5" applyFont="1" applyBorder="1" applyAlignment="1" applyProtection="1">
      <alignment vertical="center"/>
    </xf>
    <xf numFmtId="0" fontId="23" fillId="0" borderId="7" xfId="5" applyFont="1" applyBorder="1" applyAlignment="1" applyProtection="1">
      <alignment vertical="center"/>
    </xf>
    <xf numFmtId="0" fontId="22" fillId="0" borderId="0" xfId="5" applyFont="1" applyAlignment="1" applyProtection="1">
      <alignment vertical="center" wrapText="1"/>
    </xf>
    <xf numFmtId="0" fontId="23" fillId="0" borderId="0" xfId="5" applyFont="1" applyAlignment="1" applyProtection="1">
      <alignment horizontal="center" vertical="center"/>
    </xf>
    <xf numFmtId="0" fontId="23" fillId="0" borderId="0" xfId="5" applyFont="1" applyAlignment="1" applyProtection="1">
      <alignment horizontal="right" vertical="center" wrapText="1"/>
    </xf>
    <xf numFmtId="0" fontId="23" fillId="0" borderId="71" xfId="5" applyFont="1" applyBorder="1" applyAlignment="1" applyProtection="1">
      <alignment horizontal="left" vertical="center"/>
    </xf>
    <xf numFmtId="0" fontId="23" fillId="0" borderId="0" xfId="5" applyFont="1" applyAlignment="1" applyProtection="1">
      <alignment horizontal="left" vertical="center"/>
    </xf>
    <xf numFmtId="49" fontId="23" fillId="0" borderId="11" xfId="5" applyNumberFormat="1" applyFont="1" applyBorder="1" applyAlignment="1" applyProtection="1">
      <alignment horizontal="center" vertical="center"/>
    </xf>
    <xf numFmtId="49" fontId="23" fillId="0" borderId="15" xfId="5" applyNumberFormat="1" applyFont="1" applyBorder="1" applyAlignment="1" applyProtection="1">
      <alignment horizontal="center" vertical="center"/>
    </xf>
    <xf numFmtId="49" fontId="29" fillId="0" borderId="0" xfId="5" applyNumberFormat="1" applyFont="1" applyAlignment="1" applyProtection="1">
      <alignment horizontal="right" vertical="center"/>
    </xf>
    <xf numFmtId="0" fontId="26" fillId="0" borderId="67" xfId="5" applyFont="1" applyBorder="1" applyAlignment="1" applyProtection="1">
      <alignment vertical="center"/>
    </xf>
    <xf numFmtId="0" fontId="23" fillId="0" borderId="5" xfId="5" applyFont="1" applyBorder="1" applyAlignment="1" applyProtection="1">
      <alignment vertical="center"/>
    </xf>
    <xf numFmtId="0" fontId="32" fillId="0" borderId="0" xfId="5" applyFont="1" applyAlignment="1" applyProtection="1">
      <alignment vertical="center"/>
    </xf>
    <xf numFmtId="0" fontId="13" fillId="0" borderId="4" xfId="1" applyFont="1" applyFill="1" applyBorder="1" applyAlignment="1" applyProtection="1">
      <alignment horizontal="center" vertical="center" wrapText="1"/>
    </xf>
    <xf numFmtId="0" fontId="13" fillId="0" borderId="0" xfId="1" applyFont="1" applyFill="1" applyAlignment="1" applyProtection="1">
      <alignment horizontal="center" vertical="center" wrapText="1"/>
    </xf>
    <xf numFmtId="0" fontId="13" fillId="0" borderId="5" xfId="1" applyFont="1" applyFill="1" applyBorder="1" applyAlignment="1" applyProtection="1">
      <alignment horizontal="center" vertical="center" wrapText="1"/>
    </xf>
    <xf numFmtId="0" fontId="22" fillId="0" borderId="68" xfId="5" applyFont="1" applyBorder="1" applyAlignment="1" applyProtection="1">
      <alignment horizontal="center" vertical="center" wrapText="1"/>
    </xf>
    <xf numFmtId="0" fontId="13" fillId="0" borderId="1" xfId="1" applyFont="1" applyFill="1" applyBorder="1" applyAlignment="1" applyProtection="1">
      <alignment vertical="center"/>
    </xf>
    <xf numFmtId="0" fontId="13" fillId="0" borderId="2" xfId="1" applyFont="1" applyFill="1" applyBorder="1" applyAlignment="1" applyProtection="1">
      <alignment vertical="center"/>
    </xf>
    <xf numFmtId="0" fontId="13" fillId="0" borderId="13" xfId="1" applyFont="1" applyFill="1" applyBorder="1" applyAlignment="1" applyProtection="1">
      <alignment vertical="center"/>
    </xf>
    <xf numFmtId="0" fontId="13" fillId="0" borderId="13" xfId="1" applyFont="1" applyFill="1" applyBorder="1" applyAlignment="1" applyProtection="1">
      <alignment vertical="center"/>
      <protection locked="0"/>
    </xf>
    <xf numFmtId="0" fontId="13" fillId="0" borderId="2" xfId="1" applyFont="1" applyFill="1" applyBorder="1" applyAlignment="1" applyProtection="1">
      <alignment horizontal="left" vertical="center"/>
    </xf>
    <xf numFmtId="0" fontId="13" fillId="0" borderId="2" xfId="1" applyFont="1" applyFill="1" applyBorder="1" applyAlignment="1" applyProtection="1">
      <alignment vertical="center"/>
      <protection locked="0"/>
    </xf>
    <xf numFmtId="0" fontId="13" fillId="0" borderId="3" xfId="1" applyFont="1" applyFill="1" applyBorder="1" applyAlignment="1" applyProtection="1">
      <alignment vertical="center"/>
    </xf>
    <xf numFmtId="0" fontId="13" fillId="0" borderId="4" xfId="1" applyFont="1" applyFill="1" applyBorder="1" applyAlignment="1" applyProtection="1">
      <alignment vertical="center" wrapText="1"/>
    </xf>
    <xf numFmtId="0" fontId="13" fillId="0" borderId="0" xfId="1" applyFont="1" applyFill="1" applyAlignment="1" applyProtection="1">
      <alignment vertical="center" wrapText="1"/>
    </xf>
    <xf numFmtId="0" fontId="13" fillId="0" borderId="0" xfId="1" applyFont="1" applyFill="1" applyAlignment="1" applyProtection="1">
      <alignment vertical="center"/>
    </xf>
    <xf numFmtId="0" fontId="13" fillId="0" borderId="5" xfId="1" applyFont="1" applyFill="1" applyBorder="1" applyAlignment="1" applyProtection="1">
      <alignment vertical="center" wrapText="1"/>
    </xf>
    <xf numFmtId="0" fontId="13" fillId="0" borderId="0" xfId="1" applyFont="1" applyFill="1" applyAlignment="1" applyProtection="1">
      <alignment horizontal="center" vertical="center"/>
      <protection locked="0"/>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0" fillId="0" borderId="0" xfId="0" applyAlignment="1">
      <alignment horizontal="left" vertical="center"/>
    </xf>
    <xf numFmtId="0" fontId="10" fillId="0" borderId="0" xfId="7" applyFont="1"/>
    <xf numFmtId="0" fontId="42" fillId="0" borderId="0" xfId="7" applyFont="1" applyBorder="1"/>
    <xf numFmtId="0" fontId="42" fillId="0" borderId="0" xfId="7" applyFont="1"/>
    <xf numFmtId="0" fontId="42" fillId="0" borderId="0" xfId="7" applyFont="1" applyAlignment="1">
      <alignment horizontal="center" vertical="center"/>
    </xf>
    <xf numFmtId="0" fontId="42" fillId="0" borderId="0" xfId="7" applyFont="1" applyProtection="1">
      <protection locked="0"/>
    </xf>
    <xf numFmtId="0" fontId="16" fillId="2" borderId="0" xfId="7" applyFont="1" applyFill="1" applyAlignment="1" applyProtection="1">
      <alignment vertical="center"/>
    </xf>
    <xf numFmtId="0" fontId="16" fillId="2" borderId="0" xfId="7" applyFont="1" applyFill="1" applyBorder="1" applyAlignment="1" applyProtection="1">
      <alignment vertical="center"/>
    </xf>
    <xf numFmtId="0" fontId="16" fillId="2" borderId="0" xfId="7" applyFont="1" applyFill="1" applyAlignment="1" applyProtection="1">
      <alignment horizontal="center" vertical="center"/>
    </xf>
    <xf numFmtId="0" fontId="43" fillId="2" borderId="0" xfId="7" applyFont="1" applyFill="1" applyAlignment="1" applyProtection="1">
      <alignment horizontal="center" vertical="center"/>
    </xf>
    <xf numFmtId="0" fontId="44" fillId="0" borderId="0" xfId="7" applyFont="1"/>
    <xf numFmtId="0" fontId="44" fillId="0" borderId="0" xfId="7" applyFont="1" applyProtection="1">
      <protection locked="0"/>
    </xf>
    <xf numFmtId="0" fontId="12" fillId="2" borderId="0" xfId="7" applyFont="1" applyFill="1" applyProtection="1"/>
    <xf numFmtId="0" fontId="10" fillId="2" borderId="0" xfId="7" applyFont="1" applyFill="1" applyProtection="1"/>
    <xf numFmtId="0" fontId="12" fillId="2" borderId="0" xfId="7" applyFont="1" applyFill="1" applyAlignment="1" applyProtection="1">
      <alignment horizontal="center" vertical="center"/>
    </xf>
    <xf numFmtId="0" fontId="10" fillId="0" borderId="0" xfId="7" applyNumberFormat="1" applyFont="1" applyFill="1" applyAlignment="1" applyProtection="1">
      <alignment horizontal="center" vertical="center"/>
      <protection locked="0"/>
    </xf>
    <xf numFmtId="176" fontId="10" fillId="0" borderId="0" xfId="7" applyNumberFormat="1" applyFont="1" applyFill="1" applyAlignment="1" applyProtection="1">
      <alignment horizontal="center" vertical="center"/>
    </xf>
    <xf numFmtId="0" fontId="12" fillId="2" borderId="0" xfId="7" applyFont="1" applyFill="1" applyBorder="1" applyProtection="1"/>
    <xf numFmtId="0" fontId="17" fillId="0" borderId="1" xfId="7" applyFont="1" applyFill="1" applyBorder="1" applyAlignment="1" applyProtection="1">
      <alignment vertical="center"/>
    </xf>
    <xf numFmtId="0" fontId="12" fillId="0" borderId="2" xfId="7" applyFont="1" applyFill="1" applyBorder="1" applyAlignment="1" applyProtection="1">
      <alignment horizontal="center" vertical="center"/>
    </xf>
    <xf numFmtId="0" fontId="12" fillId="0" borderId="3" xfId="7" applyFont="1" applyFill="1" applyBorder="1" applyAlignment="1" applyProtection="1">
      <alignment horizontal="center" vertical="center"/>
    </xf>
    <xf numFmtId="0" fontId="17" fillId="2" borderId="0" xfId="7" applyFont="1" applyFill="1" applyProtection="1"/>
    <xf numFmtId="0" fontId="12" fillId="2" borderId="2" xfId="7" applyFont="1" applyFill="1" applyBorder="1" applyProtection="1"/>
    <xf numFmtId="0" fontId="12" fillId="2" borderId="3" xfId="7" applyFont="1" applyFill="1" applyBorder="1" applyProtection="1"/>
    <xf numFmtId="0" fontId="12" fillId="2" borderId="0" xfId="7" applyFont="1" applyFill="1" applyBorder="1" applyAlignment="1" applyProtection="1">
      <alignment horizontal="center"/>
    </xf>
    <xf numFmtId="0" fontId="12" fillId="2" borderId="5" xfId="7" applyFont="1" applyFill="1" applyBorder="1" applyAlignment="1" applyProtection="1">
      <alignment horizontal="center"/>
    </xf>
    <xf numFmtId="0" fontId="45" fillId="2" borderId="0" xfId="7" applyFont="1" applyFill="1" applyAlignment="1" applyProtection="1">
      <alignment vertical="center"/>
    </xf>
    <xf numFmtId="0" fontId="45" fillId="2" borderId="0" xfId="7" applyFont="1" applyFill="1" applyAlignment="1" applyProtection="1">
      <alignment horizontal="center" vertical="center"/>
    </xf>
    <xf numFmtId="0" fontId="46" fillId="0" borderId="0" xfId="7" applyFont="1" applyAlignment="1">
      <alignment vertical="center"/>
    </xf>
    <xf numFmtId="0" fontId="46" fillId="0" borderId="0" xfId="7" applyFont="1" applyAlignment="1" applyProtection="1">
      <alignment vertical="center"/>
      <protection locked="0"/>
    </xf>
    <xf numFmtId="0" fontId="45" fillId="2" borderId="0" xfId="7" quotePrefix="1" applyFont="1" applyFill="1" applyAlignment="1" applyProtection="1">
      <alignment horizontal="right" vertical="center"/>
    </xf>
    <xf numFmtId="0" fontId="45" fillId="2" borderId="0" xfId="7" applyFont="1" applyFill="1" applyBorder="1" applyAlignment="1" applyProtection="1">
      <alignment vertical="center"/>
    </xf>
    <xf numFmtId="0" fontId="47" fillId="2" borderId="0" xfId="7" applyFont="1" applyFill="1" applyAlignment="1" applyProtection="1">
      <alignment vertical="center"/>
    </xf>
    <xf numFmtId="0" fontId="45" fillId="2" borderId="0" xfId="7" applyFont="1" applyFill="1" applyProtection="1"/>
    <xf numFmtId="0" fontId="45" fillId="2" borderId="0" xfId="7" applyFont="1" applyFill="1" applyBorder="1" applyProtection="1"/>
    <xf numFmtId="0" fontId="45" fillId="2" borderId="0" xfId="7" quotePrefix="1" applyFont="1" applyFill="1" applyAlignment="1" applyProtection="1">
      <alignment horizontal="right"/>
    </xf>
    <xf numFmtId="0" fontId="46" fillId="0" borderId="0" xfId="7" applyFont="1"/>
    <xf numFmtId="0" fontId="46" fillId="0" borderId="0" xfId="7" applyFont="1" applyProtection="1">
      <protection locked="0"/>
    </xf>
    <xf numFmtId="14" fontId="2" fillId="0" borderId="0" xfId="0" applyNumberFormat="1" applyFont="1" applyAlignment="1" applyProtection="1">
      <alignment horizontal="left" vertical="center"/>
      <protection locked="0"/>
    </xf>
    <xf numFmtId="0" fontId="40" fillId="0" borderId="0" xfId="6" applyFont="1" applyAlignment="1" applyProtection="1">
      <alignment horizontal="left" vertical="center"/>
      <protection locked="0"/>
    </xf>
    <xf numFmtId="176" fontId="2" fillId="0" borderId="1"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xf>
    <xf numFmtId="176" fontId="2" fillId="0" borderId="5" xfId="0" applyNumberFormat="1" applyFont="1" applyFill="1" applyBorder="1" applyAlignment="1" applyProtection="1">
      <alignment horizontal="center" vertical="center"/>
    </xf>
    <xf numFmtId="176" fontId="2" fillId="0" borderId="6"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xf>
    <xf numFmtId="176" fontId="2" fillId="0" borderId="8"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wrapText="1"/>
      <protection locked="0"/>
    </xf>
    <xf numFmtId="49" fontId="6" fillId="0" borderId="7"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left" vertical="center" wrapText="1"/>
    </xf>
    <xf numFmtId="0" fontId="7" fillId="0" borderId="0" xfId="0" applyFont="1" applyFill="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2" fillId="0" borderId="11" xfId="0"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0" fontId="6" fillId="0" borderId="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xf>
    <xf numFmtId="0" fontId="4"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wrapText="1"/>
    </xf>
    <xf numFmtId="176" fontId="2" fillId="0" borderId="0" xfId="0" applyNumberFormat="1" applyFont="1" applyFill="1" applyBorder="1" applyAlignment="1" applyProtection="1">
      <alignment horizontal="left" vertical="distributed"/>
      <protection locked="0"/>
    </xf>
    <xf numFmtId="0" fontId="2" fillId="0" borderId="0"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38" fontId="10" fillId="0" borderId="1" xfId="2" applyFont="1" applyFill="1" applyBorder="1" applyAlignment="1" applyProtection="1">
      <alignment horizontal="center" vertical="center"/>
    </xf>
    <xf numFmtId="38" fontId="10" fillId="0" borderId="2" xfId="2" applyFont="1" applyFill="1" applyBorder="1" applyAlignment="1" applyProtection="1">
      <alignment horizontal="center" vertical="center"/>
    </xf>
    <xf numFmtId="38" fontId="10" fillId="0" borderId="4" xfId="2" applyFont="1" applyFill="1" applyBorder="1" applyAlignment="1" applyProtection="1">
      <alignment horizontal="center" vertical="center"/>
    </xf>
    <xf numFmtId="38" fontId="10" fillId="0" borderId="0" xfId="2" applyFont="1" applyFill="1" applyBorder="1" applyAlignment="1" applyProtection="1">
      <alignment horizontal="center" vertical="center"/>
    </xf>
    <xf numFmtId="38" fontId="10" fillId="0" borderId="6" xfId="2" applyFont="1" applyFill="1" applyBorder="1" applyAlignment="1" applyProtection="1">
      <alignment horizontal="center" vertical="center"/>
    </xf>
    <xf numFmtId="38" fontId="10" fillId="0" borderId="7" xfId="2" applyFont="1" applyFill="1" applyBorder="1" applyAlignment="1" applyProtection="1">
      <alignment horizontal="center" vertical="center"/>
    </xf>
    <xf numFmtId="0" fontId="16" fillId="0" borderId="0" xfId="1" applyFont="1" applyFill="1" applyAlignment="1" applyProtection="1">
      <alignment horizontal="left" vertical="center"/>
    </xf>
    <xf numFmtId="0" fontId="10" fillId="0" borderId="18" xfId="1" applyFont="1" applyFill="1" applyBorder="1" applyAlignment="1" applyProtection="1">
      <alignment horizontal="center" vertical="center"/>
    </xf>
    <xf numFmtId="0" fontId="10" fillId="0" borderId="23"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17" xfId="1" applyFont="1" applyFill="1" applyBorder="1" applyAlignment="1" applyProtection="1">
      <alignment horizontal="center" vertical="center"/>
      <protection locked="0"/>
    </xf>
    <xf numFmtId="0" fontId="10" fillId="0" borderId="22"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1"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1"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protection locked="0"/>
    </xf>
    <xf numFmtId="0" fontId="10" fillId="0" borderId="3" xfId="1" applyFont="1" applyFill="1" applyBorder="1" applyAlignment="1" applyProtection="1">
      <alignment horizontal="left" vertical="center" wrapText="1"/>
      <protection locked="0"/>
    </xf>
    <xf numFmtId="0" fontId="10" fillId="0" borderId="6" xfId="1" applyFont="1" applyFill="1" applyBorder="1" applyAlignment="1" applyProtection="1">
      <alignment horizontal="left" vertical="center" wrapText="1"/>
      <protection locked="0"/>
    </xf>
    <xf numFmtId="0" fontId="10" fillId="0" borderId="7"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10" fillId="0" borderId="0" xfId="1" applyFont="1" applyFill="1" applyAlignment="1" applyProtection="1">
      <alignment horizontal="center" vertical="center"/>
    </xf>
    <xf numFmtId="0" fontId="10" fillId="0" borderId="24" xfId="1" applyFont="1" applyFill="1" applyBorder="1" applyAlignment="1" applyProtection="1">
      <alignment horizontal="center" vertical="center"/>
    </xf>
    <xf numFmtId="0" fontId="10" fillId="0" borderId="25" xfId="1" applyFont="1" applyFill="1" applyBorder="1" applyAlignment="1" applyProtection="1">
      <alignment horizontal="center" vertical="center"/>
    </xf>
    <xf numFmtId="0" fontId="10" fillId="0" borderId="26" xfId="1" applyFont="1" applyFill="1" applyBorder="1" applyAlignment="1" applyProtection="1">
      <alignment horizontal="center" vertical="center"/>
    </xf>
    <xf numFmtId="0" fontId="10" fillId="0" borderId="27" xfId="1" applyFont="1" applyFill="1" applyBorder="1" applyAlignment="1" applyProtection="1">
      <alignment horizontal="center" vertical="center"/>
    </xf>
    <xf numFmtId="0" fontId="10" fillId="0" borderId="28" xfId="1" applyFont="1" applyFill="1" applyBorder="1" applyAlignment="1" applyProtection="1">
      <alignment horizontal="center" vertical="center"/>
    </xf>
    <xf numFmtId="0" fontId="10" fillId="0" borderId="29" xfId="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13" fillId="0" borderId="2" xfId="1" applyFont="1" applyFill="1" applyBorder="1" applyAlignment="1" applyProtection="1">
      <alignment horizontal="right" vertical="center"/>
    </xf>
    <xf numFmtId="0" fontId="13" fillId="0" borderId="13" xfId="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center" wrapText="1"/>
      <protection locked="0"/>
    </xf>
    <xf numFmtId="0" fontId="10" fillId="0" borderId="6" xfId="1" applyFont="1" applyFill="1" applyBorder="1" applyAlignment="1" applyProtection="1">
      <alignment horizontal="right" vertical="center"/>
    </xf>
    <xf numFmtId="0" fontId="10" fillId="0" borderId="7" xfId="1" applyFont="1" applyFill="1" applyBorder="1" applyAlignment="1" applyProtection="1">
      <alignment horizontal="right" vertical="center"/>
    </xf>
    <xf numFmtId="176" fontId="10" fillId="0" borderId="0" xfId="1" applyNumberFormat="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center"/>
      <protection locked="0"/>
    </xf>
    <xf numFmtId="0" fontId="12" fillId="0" borderId="7" xfId="1" applyFont="1" applyFill="1" applyBorder="1" applyAlignment="1" applyProtection="1">
      <alignment horizontal="left" vertical="center"/>
      <protection locked="0"/>
    </xf>
    <xf numFmtId="0" fontId="10" fillId="0" borderId="4"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16"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0" fontId="10" fillId="0" borderId="17" xfId="1" applyFont="1" applyFill="1" applyBorder="1" applyAlignment="1" applyProtection="1">
      <alignment horizontal="center" vertical="center"/>
    </xf>
    <xf numFmtId="0" fontId="10" fillId="0" borderId="22"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21" xfId="1" applyFont="1" applyFill="1" applyBorder="1" applyAlignment="1" applyProtection="1">
      <alignment horizontal="center" vertical="center"/>
    </xf>
    <xf numFmtId="0" fontId="13" fillId="0" borderId="0" xfId="1" applyFont="1" applyFill="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protection locked="0"/>
    </xf>
    <xf numFmtId="49" fontId="12" fillId="0" borderId="1" xfId="1" applyNumberFormat="1" applyFont="1" applyFill="1" applyBorder="1" applyAlignment="1" applyProtection="1">
      <alignment horizontal="center" vertical="center"/>
      <protection locked="0"/>
    </xf>
    <xf numFmtId="49" fontId="12" fillId="0" borderId="2" xfId="1" applyNumberFormat="1" applyFont="1" applyFill="1" applyBorder="1" applyAlignment="1" applyProtection="1">
      <alignment horizontal="center" vertical="center"/>
      <protection locked="0"/>
    </xf>
    <xf numFmtId="49" fontId="12" fillId="0" borderId="3" xfId="1" applyNumberFormat="1" applyFont="1" applyFill="1" applyBorder="1" applyAlignment="1" applyProtection="1">
      <alignment horizontal="center" vertical="center"/>
      <protection locked="0"/>
    </xf>
    <xf numFmtId="49" fontId="12" fillId="0" borderId="4" xfId="1" applyNumberFormat="1" applyFont="1" applyFill="1" applyBorder="1" applyAlignment="1" applyProtection="1">
      <alignment horizontal="center" vertical="center"/>
      <protection locked="0"/>
    </xf>
    <xf numFmtId="49" fontId="12" fillId="0" borderId="0" xfId="1" applyNumberFormat="1" applyFont="1" applyFill="1" applyAlignment="1" applyProtection="1">
      <alignment horizontal="center" vertical="center"/>
      <protection locked="0"/>
    </xf>
    <xf numFmtId="49" fontId="12" fillId="0" borderId="5" xfId="1" applyNumberFormat="1" applyFont="1" applyFill="1" applyBorder="1" applyAlignment="1" applyProtection="1">
      <alignment horizontal="center" vertical="center"/>
      <protection locked="0"/>
    </xf>
    <xf numFmtId="49" fontId="12" fillId="0" borderId="6" xfId="1" applyNumberFormat="1" applyFont="1" applyFill="1" applyBorder="1" applyAlignment="1" applyProtection="1">
      <alignment horizontal="center" vertical="center"/>
      <protection locked="0"/>
    </xf>
    <xf numFmtId="49" fontId="12" fillId="0" borderId="7" xfId="1" applyNumberFormat="1" applyFont="1" applyFill="1" applyBorder="1" applyAlignment="1" applyProtection="1">
      <alignment horizontal="center" vertical="center"/>
      <protection locked="0"/>
    </xf>
    <xf numFmtId="49" fontId="12" fillId="0" borderId="8" xfId="1" applyNumberFormat="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wrapText="1"/>
      <protection locked="0"/>
    </xf>
    <xf numFmtId="0" fontId="10" fillId="0" borderId="7" xfId="1" applyFont="1" applyFill="1" applyBorder="1" applyAlignment="1" applyProtection="1">
      <alignment horizontal="center" vertical="center" wrapText="1"/>
      <protection locked="0"/>
    </xf>
    <xf numFmtId="0" fontId="10" fillId="0" borderId="8" xfId="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12" fillId="0" borderId="1" xfId="1"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center"/>
      <protection locked="0"/>
    </xf>
    <xf numFmtId="0" fontId="12" fillId="0" borderId="3" xfId="1" applyFont="1" applyFill="1" applyBorder="1" applyAlignment="1" applyProtection="1">
      <alignment horizontal="center" vertical="center"/>
      <protection locked="0"/>
    </xf>
    <xf numFmtId="0" fontId="12" fillId="0" borderId="4" xfId="1" applyFont="1" applyFill="1" applyBorder="1" applyAlignment="1" applyProtection="1">
      <alignment horizontal="center" vertical="center"/>
      <protection locked="0"/>
    </xf>
    <xf numFmtId="0" fontId="12" fillId="0" borderId="0" xfId="1" applyFont="1" applyFill="1" applyAlignment="1" applyProtection="1">
      <alignment horizontal="center" vertical="center"/>
      <protection locked="0"/>
    </xf>
    <xf numFmtId="0" fontId="12" fillId="0" borderId="5" xfId="1" applyFont="1" applyFill="1" applyBorder="1" applyAlignment="1" applyProtection="1">
      <alignment horizontal="center" vertical="center"/>
      <protection locked="0"/>
    </xf>
    <xf numFmtId="0" fontId="12" fillId="0" borderId="6"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12" fillId="0" borderId="8"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0" fillId="0" borderId="0" xfId="1" applyFont="1" applyFill="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distributed"/>
      <protection locked="0"/>
    </xf>
    <xf numFmtId="0" fontId="22" fillId="0" borderId="0" xfId="5" applyFont="1" applyAlignment="1" applyProtection="1">
      <alignment horizontal="center" vertical="center"/>
    </xf>
    <xf numFmtId="0" fontId="24" fillId="0" borderId="0" xfId="5" applyFont="1" applyAlignment="1" applyProtection="1">
      <alignment horizontal="right" vertical="center"/>
    </xf>
    <xf numFmtId="0" fontId="23" fillId="0" borderId="0" xfId="5" applyFont="1" applyAlignment="1" applyProtection="1">
      <alignment horizontal="right" vertical="center"/>
    </xf>
    <xf numFmtId="0" fontId="26" fillId="0" borderId="0" xfId="5" applyFont="1" applyAlignment="1" applyProtection="1">
      <alignment horizontal="center" vertical="center"/>
    </xf>
    <xf numFmtId="0" fontId="23" fillId="0" borderId="30" xfId="5" applyFont="1" applyBorder="1" applyAlignment="1" applyProtection="1">
      <alignment horizontal="center" vertical="center" wrapText="1"/>
    </xf>
    <xf numFmtId="0" fontId="23" fillId="0" borderId="31" xfId="5" applyFont="1" applyBorder="1" applyAlignment="1" applyProtection="1">
      <alignment horizontal="center" vertical="center" wrapText="1"/>
    </xf>
    <xf numFmtId="0" fontId="23" fillId="0" borderId="36" xfId="5" applyFont="1" applyBorder="1" applyAlignment="1" applyProtection="1">
      <alignment horizontal="center" vertical="center" wrapText="1"/>
    </xf>
    <xf numFmtId="0" fontId="23" fillId="0" borderId="37" xfId="5" applyFont="1" applyBorder="1" applyAlignment="1" applyProtection="1">
      <alignment horizontal="center" vertical="center" wrapText="1"/>
    </xf>
    <xf numFmtId="0" fontId="23" fillId="0" borderId="32" xfId="5" applyFont="1" applyBorder="1" applyAlignment="1" applyProtection="1">
      <alignment horizontal="center" vertical="center"/>
      <protection locked="0"/>
    </xf>
    <xf numFmtId="0" fontId="23" fillId="0" borderId="33" xfId="5" applyFont="1" applyBorder="1" applyAlignment="1" applyProtection="1">
      <alignment horizontal="center" vertical="center"/>
      <protection locked="0"/>
    </xf>
    <xf numFmtId="0" fontId="23" fillId="0" borderId="34" xfId="5" applyFont="1" applyBorder="1" applyAlignment="1" applyProtection="1">
      <alignment horizontal="center" vertical="center"/>
      <protection locked="0"/>
    </xf>
    <xf numFmtId="0" fontId="23" fillId="0" borderId="35" xfId="5" applyFont="1" applyBorder="1" applyAlignment="1" applyProtection="1">
      <alignment horizontal="center" vertical="center" wrapText="1"/>
    </xf>
    <xf numFmtId="0" fontId="23" fillId="0" borderId="21" xfId="5" applyFont="1" applyBorder="1" applyAlignment="1" applyProtection="1">
      <alignment horizontal="center" vertical="center" wrapText="1"/>
    </xf>
    <xf numFmtId="0" fontId="33" fillId="0" borderId="38" xfId="5" applyFont="1" applyBorder="1" applyAlignment="1" applyProtection="1">
      <alignment horizontal="center" vertical="center"/>
      <protection locked="0"/>
    </xf>
    <xf numFmtId="0" fontId="33" fillId="0" borderId="39" xfId="5" applyFont="1" applyBorder="1" applyAlignment="1" applyProtection="1">
      <alignment horizontal="center" vertical="center"/>
      <protection locked="0"/>
    </xf>
    <xf numFmtId="0" fontId="33" fillId="0" borderId="40" xfId="5" applyFont="1" applyBorder="1" applyAlignment="1" applyProtection="1">
      <alignment horizontal="center" vertical="center"/>
      <protection locked="0"/>
    </xf>
    <xf numFmtId="176" fontId="23" fillId="0" borderId="32" xfId="5" applyNumberFormat="1" applyFont="1" applyBorder="1" applyAlignment="1" applyProtection="1">
      <alignment horizontal="center" vertical="center"/>
      <protection locked="0"/>
    </xf>
    <xf numFmtId="176" fontId="23" fillId="0" borderId="33" xfId="5" applyNumberFormat="1" applyFont="1" applyBorder="1" applyAlignment="1" applyProtection="1">
      <alignment horizontal="center" vertical="center"/>
      <protection locked="0"/>
    </xf>
    <xf numFmtId="176" fontId="23" fillId="0" borderId="82" xfId="5" applyNumberFormat="1" applyFont="1" applyBorder="1" applyAlignment="1" applyProtection="1">
      <alignment horizontal="center" vertical="center"/>
      <protection locked="0"/>
    </xf>
    <xf numFmtId="176" fontId="23" fillId="0" borderId="41" xfId="5" applyNumberFormat="1" applyFont="1" applyBorder="1" applyAlignment="1" applyProtection="1">
      <alignment horizontal="center" vertical="center"/>
      <protection locked="0"/>
    </xf>
    <xf numFmtId="176" fontId="23" fillId="0" borderId="7" xfId="5" applyNumberFormat="1" applyFont="1" applyBorder="1" applyAlignment="1" applyProtection="1">
      <alignment horizontal="center" vertical="center"/>
      <protection locked="0"/>
    </xf>
    <xf numFmtId="176" fontId="23" fillId="0" borderId="75" xfId="5" applyNumberFormat="1" applyFont="1" applyBorder="1" applyAlignment="1" applyProtection="1">
      <alignment horizontal="center" vertical="center"/>
      <protection locked="0"/>
    </xf>
    <xf numFmtId="0" fontId="23" fillId="0" borderId="12" xfId="5" applyFont="1" applyBorder="1" applyAlignment="1" applyProtection="1">
      <alignment horizontal="distributed" vertical="center" wrapText="1"/>
    </xf>
    <xf numFmtId="0" fontId="23" fillId="0" borderId="13" xfId="5" applyFont="1" applyBorder="1" applyAlignment="1" applyProtection="1">
      <alignment horizontal="distributed" vertical="center" wrapText="1"/>
    </xf>
    <xf numFmtId="0" fontId="23" fillId="0" borderId="57" xfId="5" applyFont="1" applyBorder="1" applyAlignment="1" applyProtection="1">
      <alignment horizontal="left" vertical="center" wrapText="1" indent="3"/>
    </xf>
    <xf numFmtId="0" fontId="23" fillId="0" borderId="13" xfId="5" applyFont="1" applyBorder="1" applyAlignment="1" applyProtection="1">
      <alignment horizontal="left" vertical="center" wrapText="1" indent="3"/>
    </xf>
    <xf numFmtId="0" fontId="23" fillId="0" borderId="14" xfId="5" applyFont="1" applyBorder="1" applyAlignment="1" applyProtection="1">
      <alignment horizontal="left" vertical="center" wrapText="1" indent="3"/>
    </xf>
    <xf numFmtId="49" fontId="23" fillId="0" borderId="78" xfId="5" applyNumberFormat="1" applyFont="1" applyBorder="1" applyAlignment="1" applyProtection="1">
      <alignment horizontal="center" vertical="center" wrapText="1"/>
    </xf>
    <xf numFmtId="49" fontId="23" fillId="0" borderId="79" xfId="5" applyNumberFormat="1" applyFont="1" applyBorder="1" applyAlignment="1" applyProtection="1">
      <alignment horizontal="center" vertical="center" wrapText="1"/>
    </xf>
    <xf numFmtId="49" fontId="23" fillId="0" borderId="81" xfId="5" applyNumberFormat="1" applyFont="1" applyBorder="1" applyAlignment="1" applyProtection="1">
      <alignment horizontal="center" vertical="center" wrapText="1"/>
    </xf>
    <xf numFmtId="0" fontId="23" fillId="0" borderId="7" xfId="5" applyFont="1" applyBorder="1" applyAlignment="1" applyProtection="1">
      <alignment horizontal="center" vertical="center"/>
    </xf>
    <xf numFmtId="0" fontId="23" fillId="0" borderId="8" xfId="5" applyFont="1" applyBorder="1" applyAlignment="1" applyProtection="1">
      <alignment horizontal="center" vertical="center"/>
    </xf>
    <xf numFmtId="0" fontId="23" fillId="0" borderId="71" xfId="5" applyFont="1" applyBorder="1" applyAlignment="1" applyProtection="1">
      <alignment horizontal="left" vertical="center"/>
      <protection locked="0"/>
    </xf>
    <xf numFmtId="0" fontId="23" fillId="0" borderId="70" xfId="5" applyFont="1" applyBorder="1" applyAlignment="1" applyProtection="1">
      <alignment horizontal="center" vertical="center" wrapText="1"/>
    </xf>
    <xf numFmtId="0" fontId="23" fillId="0" borderId="31" xfId="5" applyFont="1" applyBorder="1" applyAlignment="1" applyProtection="1">
      <alignment horizontal="center" vertical="center"/>
    </xf>
    <xf numFmtId="0" fontId="23" fillId="0" borderId="48" xfId="5" applyFont="1" applyBorder="1" applyAlignment="1" applyProtection="1">
      <alignment horizontal="center" vertical="center"/>
    </xf>
    <xf numFmtId="0" fontId="23" fillId="0" borderId="37" xfId="5" applyFont="1" applyBorder="1" applyAlignment="1" applyProtection="1">
      <alignment horizontal="center" vertical="center"/>
    </xf>
    <xf numFmtId="0" fontId="23" fillId="0" borderId="32" xfId="5" applyFont="1" applyBorder="1" applyAlignment="1" applyProtection="1">
      <alignment vertical="center"/>
    </xf>
    <xf numFmtId="0" fontId="23" fillId="0" borderId="33" xfId="5" applyFont="1" applyBorder="1" applyAlignment="1" applyProtection="1">
      <alignment vertical="center"/>
    </xf>
    <xf numFmtId="0" fontId="23" fillId="0" borderId="41" xfId="5" applyFont="1" applyBorder="1" applyAlignment="1" applyProtection="1">
      <alignment horizontal="left" vertical="center" wrapText="1" indent="4"/>
    </xf>
    <xf numFmtId="0" fontId="23" fillId="0" borderId="7" xfId="5" applyFont="1" applyBorder="1" applyAlignment="1" applyProtection="1">
      <alignment horizontal="left" vertical="center" indent="4"/>
    </xf>
    <xf numFmtId="0" fontId="22" fillId="0" borderId="0" xfId="5" applyFont="1" applyAlignment="1" applyProtection="1">
      <alignment vertical="center" wrapText="1"/>
    </xf>
    <xf numFmtId="0" fontId="23" fillId="0" borderId="62" xfId="5" applyFont="1" applyBorder="1" applyAlignment="1" applyProtection="1">
      <alignment horizontal="left" vertical="center" wrapText="1"/>
      <protection locked="0"/>
    </xf>
    <xf numFmtId="0" fontId="23" fillId="0" borderId="49" xfId="5" applyFont="1" applyBorder="1" applyAlignment="1" applyProtection="1">
      <alignment horizontal="distributed" vertical="center" wrapText="1" indent="1"/>
    </xf>
    <xf numFmtId="0" fontId="23" fillId="0" borderId="50" xfId="5" applyFont="1" applyBorder="1" applyAlignment="1" applyProtection="1">
      <alignment horizontal="distributed" vertical="center" wrapText="1" indent="1"/>
    </xf>
    <xf numFmtId="0" fontId="23" fillId="0" borderId="53" xfId="5" applyFont="1" applyBorder="1" applyAlignment="1" applyProtection="1">
      <alignment horizontal="distributed" vertical="center" wrapText="1" indent="1"/>
    </xf>
    <xf numFmtId="0" fontId="23" fillId="0" borderId="54" xfId="5" applyFont="1" applyBorder="1" applyAlignment="1" applyProtection="1">
      <alignment horizontal="distributed" vertical="center" wrapText="1" indent="1"/>
    </xf>
    <xf numFmtId="0" fontId="23" fillId="0" borderId="64" xfId="5" applyFont="1" applyBorder="1" applyAlignment="1" applyProtection="1">
      <alignment horizontal="distributed" vertical="center" wrapText="1" indent="1"/>
    </xf>
    <xf numFmtId="0" fontId="23" fillId="0" borderId="65" xfId="5" applyFont="1" applyBorder="1" applyAlignment="1" applyProtection="1">
      <alignment horizontal="distributed" vertical="center" wrapText="1" indent="1"/>
    </xf>
    <xf numFmtId="0" fontId="23" fillId="0" borderId="51" xfId="5" applyFont="1" applyBorder="1" applyAlignment="1" applyProtection="1">
      <alignment horizontal="center" vertical="center" wrapText="1"/>
    </xf>
    <xf numFmtId="0" fontId="23" fillId="0" borderId="55" xfId="5" applyFont="1" applyBorder="1" applyAlignment="1" applyProtection="1">
      <alignment horizontal="center" vertical="center" wrapText="1"/>
    </xf>
    <xf numFmtId="0" fontId="23" fillId="0" borderId="66" xfId="5" applyFont="1" applyBorder="1" applyAlignment="1" applyProtection="1">
      <alignment horizontal="center" vertical="center" wrapText="1"/>
    </xf>
    <xf numFmtId="0" fontId="23" fillId="0" borderId="45" xfId="5" applyFont="1" applyBorder="1" applyAlignment="1" applyProtection="1">
      <alignment horizontal="center" vertical="center" wrapText="1"/>
      <protection locked="0"/>
    </xf>
    <xf numFmtId="0" fontId="23" fillId="0" borderId="58" xfId="5" applyFont="1" applyBorder="1" applyAlignment="1" applyProtection="1">
      <alignment horizontal="center" vertical="center" wrapText="1"/>
      <protection locked="0"/>
    </xf>
    <xf numFmtId="0" fontId="23" fillId="0" borderId="59" xfId="5" applyFont="1" applyBorder="1" applyAlignment="1" applyProtection="1">
      <alignment horizontal="center" vertical="center" wrapText="1"/>
      <protection locked="0"/>
    </xf>
    <xf numFmtId="0" fontId="23" fillId="0" borderId="17" xfId="5" applyFont="1" applyBorder="1" applyAlignment="1" applyProtection="1">
      <alignment horizontal="center" vertical="center" wrapText="1"/>
    </xf>
    <xf numFmtId="0" fontId="21" fillId="0" borderId="60" xfId="5" applyBorder="1" applyAlignment="1" applyProtection="1">
      <alignment horizontal="center" vertical="center" wrapText="1"/>
    </xf>
    <xf numFmtId="0" fontId="23" fillId="0" borderId="51" xfId="5" applyFont="1" applyBorder="1" applyAlignment="1" applyProtection="1">
      <alignment horizontal="center" vertical="center" wrapText="1"/>
      <protection locked="0"/>
    </xf>
    <xf numFmtId="0" fontId="22" fillId="0" borderId="2" xfId="5" applyFont="1" applyBorder="1" applyAlignment="1" applyProtection="1">
      <alignment horizontal="center" vertical="center" wrapText="1"/>
      <protection locked="0"/>
    </xf>
    <xf numFmtId="0" fontId="22" fillId="0" borderId="52" xfId="5" applyFont="1" applyBorder="1" applyAlignment="1" applyProtection="1">
      <alignment horizontal="center" vertical="center" wrapText="1"/>
      <protection locked="0"/>
    </xf>
    <xf numFmtId="0" fontId="22" fillId="0" borderId="61" xfId="5" applyFont="1" applyBorder="1" applyAlignment="1" applyProtection="1">
      <alignment horizontal="center" vertical="center" wrapText="1"/>
      <protection locked="0"/>
    </xf>
    <xf numFmtId="0" fontId="22" fillId="0" borderId="62" xfId="5" applyFont="1" applyBorder="1" applyAlignment="1" applyProtection="1">
      <alignment horizontal="center" vertical="center" wrapText="1"/>
      <protection locked="0"/>
    </xf>
    <xf numFmtId="0" fontId="22" fillId="0" borderId="63" xfId="5" applyFont="1" applyBorder="1" applyAlignment="1" applyProtection="1">
      <alignment horizontal="center" vertical="center" wrapText="1"/>
      <protection locked="0"/>
    </xf>
    <xf numFmtId="176" fontId="23" fillId="0" borderId="0" xfId="5" applyNumberFormat="1" applyFont="1" applyAlignment="1" applyProtection="1">
      <alignment horizontal="center" vertical="center"/>
      <protection locked="0"/>
    </xf>
    <xf numFmtId="0" fontId="23" fillId="0" borderId="49" xfId="5" applyFont="1" applyBorder="1" applyAlignment="1" applyProtection="1">
      <alignment horizontal="center" vertical="center" wrapText="1"/>
    </xf>
    <xf numFmtId="0" fontId="23" fillId="0" borderId="50" xfId="5" applyFont="1" applyBorder="1" applyAlignment="1" applyProtection="1">
      <alignment horizontal="center" vertical="center" wrapText="1"/>
    </xf>
    <xf numFmtId="0" fontId="23" fillId="0" borderId="74" xfId="5" applyFont="1" applyBorder="1" applyAlignment="1" applyProtection="1">
      <alignment horizontal="center" vertical="center" wrapText="1"/>
    </xf>
    <xf numFmtId="0" fontId="23" fillId="0" borderId="73" xfId="5" applyFont="1" applyBorder="1" applyAlignment="1" applyProtection="1">
      <alignment horizontal="center" vertical="center" wrapText="1"/>
    </xf>
    <xf numFmtId="176" fontId="23" fillId="0" borderId="51" xfId="5" applyNumberFormat="1" applyFont="1" applyBorder="1" applyAlignment="1" applyProtection="1">
      <alignment horizontal="center" vertical="center" wrapText="1"/>
      <protection locked="0"/>
    </xf>
    <xf numFmtId="176" fontId="23" fillId="0" borderId="2" xfId="5" applyNumberFormat="1" applyFont="1" applyBorder="1" applyAlignment="1" applyProtection="1">
      <alignment horizontal="center" vertical="center" wrapText="1"/>
      <protection locked="0"/>
    </xf>
    <xf numFmtId="0" fontId="23" fillId="0" borderId="10" xfId="5" applyFont="1" applyBorder="1" applyAlignment="1" applyProtection="1">
      <alignment horizontal="center" vertical="center"/>
    </xf>
    <xf numFmtId="0" fontId="23" fillId="0" borderId="11" xfId="5" applyFont="1" applyBorder="1" applyAlignment="1" applyProtection="1">
      <alignment horizontal="center" vertical="center"/>
    </xf>
    <xf numFmtId="0" fontId="23" fillId="0" borderId="41" xfId="5" applyFont="1" applyBorder="1" applyAlignment="1" applyProtection="1">
      <alignment horizontal="left" vertical="center" wrapText="1"/>
    </xf>
    <xf numFmtId="0" fontId="23" fillId="0" borderId="7" xfId="5" applyFont="1" applyBorder="1" applyAlignment="1" applyProtection="1">
      <alignment horizontal="left" vertical="center" wrapText="1"/>
    </xf>
    <xf numFmtId="0" fontId="23" fillId="0" borderId="7" xfId="5" applyFont="1" applyBorder="1" applyAlignment="1" applyProtection="1">
      <alignment horizontal="center" vertical="center" wrapText="1"/>
    </xf>
    <xf numFmtId="0" fontId="23" fillId="0" borderId="75" xfId="5" applyFont="1" applyBorder="1" applyAlignment="1" applyProtection="1">
      <alignment horizontal="center" vertical="center" wrapText="1"/>
    </xf>
    <xf numFmtId="0" fontId="23" fillId="0" borderId="55" xfId="5" applyFont="1" applyBorder="1" applyAlignment="1" applyProtection="1">
      <alignment horizontal="center" vertical="center" wrapText="1"/>
      <protection locked="0"/>
    </xf>
    <xf numFmtId="0" fontId="23" fillId="0" borderId="0" xfId="5" applyFont="1" applyAlignment="1" applyProtection="1">
      <alignment horizontal="center" vertical="center" wrapText="1"/>
      <protection locked="0"/>
    </xf>
    <xf numFmtId="0" fontId="23" fillId="0" borderId="54" xfId="5" applyFont="1" applyBorder="1" applyAlignment="1" applyProtection="1">
      <alignment horizontal="center" vertical="center" wrapText="1"/>
      <protection locked="0"/>
    </xf>
    <xf numFmtId="0" fontId="22" fillId="0" borderId="66" xfId="5" applyFont="1" applyBorder="1" applyAlignment="1" applyProtection="1">
      <alignment horizontal="center" vertical="center" wrapText="1"/>
      <protection locked="0"/>
    </xf>
    <xf numFmtId="0" fontId="22" fillId="0" borderId="67" xfId="5" applyFont="1" applyBorder="1" applyAlignment="1" applyProtection="1">
      <alignment horizontal="center" vertical="center" wrapText="1"/>
      <protection locked="0"/>
    </xf>
    <xf numFmtId="0" fontId="22" fillId="0" borderId="65" xfId="5" applyFont="1" applyBorder="1" applyAlignment="1" applyProtection="1">
      <alignment horizontal="center" vertical="center" wrapText="1"/>
      <protection locked="0"/>
    </xf>
    <xf numFmtId="0" fontId="23" fillId="0" borderId="43" xfId="5" applyFont="1" applyBorder="1" applyAlignment="1" applyProtection="1">
      <alignment horizontal="center" vertical="center" wrapText="1"/>
    </xf>
    <xf numFmtId="0" fontId="23" fillId="0" borderId="44" xfId="5" applyFont="1" applyBorder="1" applyAlignment="1" applyProtection="1">
      <alignment horizontal="center" vertical="center" wrapText="1"/>
    </xf>
    <xf numFmtId="0" fontId="23" fillId="0" borderId="44" xfId="5" applyFont="1" applyBorder="1" applyAlignment="1" applyProtection="1">
      <alignment horizontal="center" vertical="center"/>
      <protection locked="0"/>
    </xf>
    <xf numFmtId="0" fontId="23" fillId="0" borderId="45" xfId="5" applyFont="1" applyBorder="1" applyAlignment="1" applyProtection="1">
      <alignment horizontal="center" vertical="center"/>
      <protection locked="0"/>
    </xf>
    <xf numFmtId="0" fontId="23" fillId="0" borderId="37" xfId="5" applyFont="1" applyBorder="1" applyAlignment="1" applyProtection="1">
      <alignment horizontal="center" vertical="center"/>
      <protection locked="0"/>
    </xf>
    <xf numFmtId="0" fontId="23" fillId="0" borderId="38" xfId="5" applyFont="1" applyBorder="1" applyAlignment="1" applyProtection="1">
      <alignment horizontal="center" vertical="center"/>
      <protection locked="0"/>
    </xf>
    <xf numFmtId="0" fontId="23" fillId="0" borderId="46" xfId="5" applyFont="1" applyBorder="1" applyAlignment="1" applyProtection="1">
      <alignment horizontal="center" vertical="center" wrapText="1"/>
    </xf>
    <xf numFmtId="0" fontId="23" fillId="0" borderId="48" xfId="5" applyFont="1" applyBorder="1" applyAlignment="1" applyProtection="1">
      <alignment horizontal="center" vertical="center" wrapText="1"/>
    </xf>
    <xf numFmtId="49" fontId="23" fillId="0" borderId="44" xfId="5" applyNumberFormat="1" applyFont="1" applyBorder="1" applyAlignment="1" applyProtection="1">
      <alignment horizontal="center" vertical="center"/>
      <protection locked="0"/>
    </xf>
    <xf numFmtId="49" fontId="23" fillId="0" borderId="47" xfId="5" applyNumberFormat="1" applyFont="1" applyBorder="1" applyAlignment="1" applyProtection="1">
      <alignment horizontal="center" vertical="center"/>
      <protection locked="0"/>
    </xf>
    <xf numFmtId="49" fontId="23" fillId="0" borderId="37" xfId="5" applyNumberFormat="1" applyFont="1" applyBorder="1" applyAlignment="1" applyProtection="1">
      <alignment horizontal="center" vertical="center"/>
      <protection locked="0"/>
    </xf>
    <xf numFmtId="49" fontId="23" fillId="0" borderId="42" xfId="5" applyNumberFormat="1" applyFont="1" applyBorder="1" applyAlignment="1" applyProtection="1">
      <alignment horizontal="center" vertical="center"/>
      <protection locked="0"/>
    </xf>
    <xf numFmtId="0" fontId="23" fillId="0" borderId="49" xfId="5" applyFont="1" applyBorder="1" applyAlignment="1" applyProtection="1">
      <alignment vertical="center" wrapText="1"/>
    </xf>
    <xf numFmtId="0" fontId="23" fillId="0" borderId="50" xfId="5" applyFont="1" applyBorder="1" applyAlignment="1" applyProtection="1">
      <alignment vertical="center" wrapText="1"/>
    </xf>
    <xf numFmtId="0" fontId="23" fillId="0" borderId="53" xfId="5" applyFont="1" applyBorder="1" applyAlignment="1" applyProtection="1">
      <alignment vertical="center" wrapText="1"/>
    </xf>
    <xf numFmtId="0" fontId="23" fillId="0" borderId="54" xfId="5" applyFont="1" applyBorder="1" applyAlignment="1" applyProtection="1">
      <alignment vertical="center" wrapText="1"/>
    </xf>
    <xf numFmtId="0" fontId="23" fillId="0" borderId="74" xfId="5" applyFont="1" applyBorder="1" applyAlignment="1" applyProtection="1">
      <alignment vertical="center" wrapText="1"/>
    </xf>
    <xf numFmtId="0" fontId="23" fillId="0" borderId="73" xfId="5" applyFont="1" applyBorder="1" applyAlignment="1" applyProtection="1">
      <alignment vertical="center" wrapText="1"/>
    </xf>
    <xf numFmtId="0" fontId="23" fillId="0" borderId="2" xfId="5" applyFont="1" applyBorder="1" applyAlignment="1" applyProtection="1">
      <alignment vertical="center" wrapText="1"/>
    </xf>
    <xf numFmtId="0" fontId="23" fillId="0" borderId="52" xfId="5" applyFont="1" applyBorder="1" applyAlignment="1" applyProtection="1">
      <alignment vertical="center" wrapText="1"/>
    </xf>
    <xf numFmtId="0" fontId="23" fillId="0" borderId="0" xfId="5" applyFont="1" applyBorder="1" applyAlignment="1" applyProtection="1">
      <alignment vertical="center" wrapText="1"/>
    </xf>
    <xf numFmtId="0" fontId="23" fillId="0" borderId="56" xfId="5" applyFont="1" applyBorder="1" applyAlignment="1" applyProtection="1">
      <alignment vertical="center" wrapText="1"/>
    </xf>
    <xf numFmtId="0" fontId="23" fillId="0" borderId="7" xfId="5" applyFont="1" applyBorder="1" applyAlignment="1" applyProtection="1">
      <alignment vertical="center" wrapText="1"/>
    </xf>
    <xf numFmtId="0" fontId="23" fillId="0" borderId="75" xfId="5" applyFont="1" applyBorder="1" applyAlignment="1" applyProtection="1">
      <alignment vertical="center" wrapText="1"/>
    </xf>
    <xf numFmtId="176" fontId="23" fillId="0" borderId="55" xfId="5" applyNumberFormat="1" applyFont="1" applyBorder="1" applyAlignment="1" applyProtection="1">
      <alignment horizontal="center" vertical="center" wrapText="1"/>
      <protection locked="0"/>
    </xf>
    <xf numFmtId="176" fontId="23" fillId="0" borderId="0" xfId="5" applyNumberFormat="1" applyFont="1" applyBorder="1" applyAlignment="1" applyProtection="1">
      <alignment horizontal="center" vertical="center" wrapText="1"/>
      <protection locked="0"/>
    </xf>
    <xf numFmtId="0" fontId="23" fillId="0" borderId="41" xfId="5" applyFont="1" applyBorder="1" applyAlignment="1" applyProtection="1">
      <alignment horizontal="left" vertical="top" wrapText="1"/>
    </xf>
    <xf numFmtId="0" fontId="23" fillId="0" borderId="7" xfId="5" applyFont="1" applyBorder="1" applyAlignment="1" applyProtection="1">
      <alignment horizontal="left" vertical="top"/>
    </xf>
    <xf numFmtId="0" fontId="23" fillId="0" borderId="0" xfId="0" applyFont="1" applyAlignment="1" applyProtection="1">
      <alignment horizontal="left" vertical="center"/>
    </xf>
    <xf numFmtId="0" fontId="25" fillId="0" borderId="0" xfId="0" applyFont="1" applyAlignment="1" applyProtection="1">
      <alignment horizontal="left" vertical="center"/>
    </xf>
    <xf numFmtId="0" fontId="23" fillId="0" borderId="0" xfId="0" applyFont="1" applyAlignment="1" applyProtection="1">
      <alignment horizontal="left" vertical="center" wrapText="1"/>
    </xf>
    <xf numFmtId="0" fontId="33" fillId="0" borderId="0" xfId="0" applyFont="1" applyAlignment="1" applyProtection="1">
      <alignment horizontal="center" vertical="top"/>
    </xf>
    <xf numFmtId="0" fontId="23" fillId="0" borderId="0" xfId="0" applyFont="1" applyAlignment="1" applyProtection="1">
      <alignment horizontal="left" vertical="top"/>
    </xf>
    <xf numFmtId="0" fontId="23" fillId="0" borderId="83" xfId="0" applyFont="1" applyBorder="1" applyAlignment="1" applyProtection="1">
      <alignment horizontal="left" vertical="center" wrapText="1"/>
    </xf>
    <xf numFmtId="0" fontId="22" fillId="0" borderId="49" xfId="5" applyFont="1" applyBorder="1" applyAlignment="1" applyProtection="1">
      <alignment horizontal="distributed" vertical="center" wrapText="1" indent="1"/>
    </xf>
    <xf numFmtId="0" fontId="22" fillId="0" borderId="2" xfId="5" applyFont="1" applyBorder="1" applyAlignment="1" applyProtection="1">
      <alignment horizontal="distributed" vertical="center" indent="1"/>
    </xf>
    <xf numFmtId="0" fontId="22" fillId="0" borderId="74" xfId="5" applyFont="1" applyBorder="1" applyAlignment="1" applyProtection="1">
      <alignment horizontal="distributed" vertical="center" indent="1"/>
    </xf>
    <xf numFmtId="0" fontId="22" fillId="0" borderId="7" xfId="5" applyFont="1" applyBorder="1" applyAlignment="1" applyProtection="1">
      <alignment horizontal="distributed" vertical="center" indent="1"/>
    </xf>
    <xf numFmtId="0" fontId="27" fillId="0" borderId="2" xfId="5" applyFont="1" applyBorder="1" applyAlignment="1" applyProtection="1">
      <alignment horizontal="left" vertical="center" wrapText="1"/>
    </xf>
    <xf numFmtId="0" fontId="27" fillId="0" borderId="52" xfId="5" applyFont="1" applyBorder="1" applyAlignment="1" applyProtection="1">
      <alignment horizontal="left" vertical="center" wrapText="1"/>
    </xf>
    <xf numFmtId="0" fontId="27" fillId="0" borderId="7" xfId="5" applyFont="1" applyBorder="1" applyAlignment="1" applyProtection="1">
      <alignment horizontal="left" vertical="center" wrapText="1"/>
    </xf>
    <xf numFmtId="0" fontId="27" fillId="0" borderId="75" xfId="5" applyFont="1" applyBorder="1" applyAlignment="1" applyProtection="1">
      <alignment horizontal="left" vertical="center" wrapText="1"/>
    </xf>
    <xf numFmtId="0" fontId="23" fillId="0" borderId="67" xfId="5" applyFont="1" applyBorder="1" applyAlignment="1" applyProtection="1">
      <alignment horizontal="right" vertical="center"/>
    </xf>
    <xf numFmtId="0" fontId="23" fillId="0" borderId="72" xfId="5" applyFont="1" applyBorder="1" applyAlignment="1" applyProtection="1">
      <alignment horizontal="center" vertical="center" wrapText="1"/>
    </xf>
    <xf numFmtId="0" fontId="23" fillId="0" borderId="78" xfId="5" applyFont="1" applyBorder="1" applyAlignment="1" applyProtection="1">
      <alignment horizontal="center" vertical="center" wrapText="1"/>
      <protection locked="0"/>
    </xf>
    <xf numFmtId="0" fontId="23" fillId="0" borderId="79" xfId="5" applyFont="1" applyBorder="1" applyAlignment="1" applyProtection="1">
      <alignment horizontal="center" vertical="center" wrapText="1"/>
      <protection locked="0"/>
    </xf>
    <xf numFmtId="0" fontId="23" fillId="0" borderId="80" xfId="5" applyFont="1" applyBorder="1" applyAlignment="1" applyProtection="1">
      <alignment horizontal="center" vertical="center" wrapText="1"/>
      <protection locked="0"/>
    </xf>
    <xf numFmtId="176" fontId="23" fillId="0" borderId="55" xfId="5" applyNumberFormat="1" applyFont="1" applyBorder="1" applyAlignment="1" applyProtection="1">
      <alignment horizontal="center" vertical="top" wrapText="1"/>
    </xf>
    <xf numFmtId="176" fontId="23" fillId="0" borderId="0" xfId="5" applyNumberFormat="1" applyFont="1" applyBorder="1" applyAlignment="1" applyProtection="1">
      <alignment horizontal="center" vertical="top" wrapText="1"/>
    </xf>
    <xf numFmtId="0" fontId="22" fillId="0" borderId="69" xfId="5" applyFont="1" applyBorder="1" applyAlignment="1" applyProtection="1">
      <alignment horizontal="center" vertical="center" wrapText="1"/>
      <protection locked="0"/>
    </xf>
    <xf numFmtId="0" fontId="23" fillId="0" borderId="4" xfId="5" applyFont="1" applyBorder="1" applyAlignment="1" applyProtection="1">
      <alignment horizontal="center" vertical="center" wrapText="1"/>
    </xf>
    <xf numFmtId="0" fontId="23" fillId="0" borderId="0" xfId="5" applyFont="1" applyAlignment="1" applyProtection="1">
      <alignment horizontal="center" vertical="center"/>
    </xf>
    <xf numFmtId="0" fontId="23" fillId="0" borderId="6" xfId="5" applyFont="1" applyBorder="1" applyAlignment="1" applyProtection="1">
      <alignment horizontal="center" vertical="center"/>
    </xf>
    <xf numFmtId="0" fontId="23" fillId="0" borderId="55" xfId="5" applyFont="1" applyBorder="1" applyAlignment="1" applyProtection="1">
      <alignment horizontal="distributed" vertical="center" indent="2"/>
    </xf>
    <xf numFmtId="0" fontId="23" fillId="0" borderId="0" xfId="5" applyFont="1" applyAlignment="1" applyProtection="1">
      <alignment horizontal="distributed" vertical="center" indent="2"/>
    </xf>
    <xf numFmtId="0" fontId="23" fillId="0" borderId="0" xfId="5" applyFont="1" applyAlignment="1" applyProtection="1">
      <alignment vertical="center" wrapText="1"/>
    </xf>
    <xf numFmtId="0" fontId="22" fillId="0" borderId="43" xfId="5" applyFont="1" applyBorder="1" applyAlignment="1" applyProtection="1">
      <alignment horizontal="distributed" vertical="center" wrapText="1" indent="1"/>
    </xf>
    <xf numFmtId="0" fontId="22" fillId="0" borderId="44" xfId="5" applyFont="1" applyBorder="1" applyAlignment="1" applyProtection="1">
      <alignment horizontal="distributed" vertical="center" wrapText="1" indent="1"/>
    </xf>
    <xf numFmtId="0" fontId="22" fillId="0" borderId="76" xfId="5" applyFont="1" applyBorder="1" applyAlignment="1" applyProtection="1">
      <alignment horizontal="distributed" vertical="center" wrapText="1" indent="1"/>
    </xf>
    <xf numFmtId="0" fontId="22" fillId="0" borderId="77" xfId="5" applyFont="1" applyBorder="1" applyAlignment="1" applyProtection="1">
      <alignment horizontal="distributed" vertical="center" wrapText="1" indent="1"/>
    </xf>
    <xf numFmtId="0" fontId="33" fillId="0" borderId="0" xfId="0" applyFont="1" applyAlignment="1" applyProtection="1">
      <alignment horizontal="center" vertical="center"/>
    </xf>
    <xf numFmtId="0" fontId="35" fillId="0" borderId="0" xfId="0" applyFont="1" applyAlignment="1" applyProtection="1">
      <alignment horizontal="left" vertical="center"/>
    </xf>
    <xf numFmtId="0" fontId="49" fillId="2" borderId="95" xfId="7" applyFont="1" applyFill="1" applyBorder="1" applyAlignment="1" applyProtection="1">
      <alignment horizontal="center"/>
    </xf>
    <xf numFmtId="0" fontId="49" fillId="2" borderId="96" xfId="7" applyFont="1" applyFill="1" applyBorder="1" applyAlignment="1" applyProtection="1">
      <alignment horizontal="center"/>
    </xf>
    <xf numFmtId="49" fontId="12" fillId="0" borderId="17" xfId="7" applyNumberFormat="1" applyFont="1" applyFill="1" applyBorder="1" applyAlignment="1" applyProtection="1">
      <alignment horizontal="center" vertical="center"/>
      <protection locked="0"/>
    </xf>
    <xf numFmtId="49" fontId="12" fillId="0" borderId="22" xfId="7" applyNumberFormat="1" applyFont="1" applyFill="1" applyBorder="1" applyAlignment="1" applyProtection="1">
      <alignment horizontal="center" vertical="center"/>
      <protection locked="0"/>
    </xf>
    <xf numFmtId="49" fontId="12" fillId="0" borderId="18" xfId="7" applyNumberFormat="1" applyFont="1" applyFill="1" applyBorder="1" applyAlignment="1" applyProtection="1">
      <alignment horizontal="center" vertical="center"/>
      <protection locked="0"/>
    </xf>
    <xf numFmtId="49" fontId="12" fillId="0" borderId="23" xfId="7" applyNumberFormat="1" applyFont="1" applyFill="1" applyBorder="1" applyAlignment="1" applyProtection="1">
      <alignment horizontal="center" vertical="center"/>
      <protection locked="0"/>
    </xf>
    <xf numFmtId="0" fontId="10" fillId="2" borderId="1" xfId="7" applyFont="1" applyFill="1" applyBorder="1" applyAlignment="1" applyProtection="1">
      <alignment horizontal="center" vertical="center"/>
    </xf>
    <xf numFmtId="0" fontId="10" fillId="2" borderId="2" xfId="7" applyFont="1" applyFill="1" applyBorder="1" applyAlignment="1" applyProtection="1">
      <alignment horizontal="center" vertical="center"/>
    </xf>
    <xf numFmtId="0" fontId="10" fillId="2" borderId="3" xfId="7" applyFont="1" applyFill="1" applyBorder="1" applyAlignment="1" applyProtection="1">
      <alignment horizontal="center" vertical="center"/>
    </xf>
    <xf numFmtId="0" fontId="10" fillId="2" borderId="6" xfId="7" applyFont="1" applyFill="1" applyBorder="1" applyAlignment="1" applyProtection="1">
      <alignment horizontal="center" vertical="center"/>
    </xf>
    <xf numFmtId="0" fontId="10" fillId="2" borderId="7" xfId="7" applyFont="1" applyFill="1" applyBorder="1" applyAlignment="1" applyProtection="1">
      <alignment horizontal="center" vertical="center"/>
    </xf>
    <xf numFmtId="0" fontId="10" fillId="2" borderId="8" xfId="7" applyFont="1" applyFill="1" applyBorder="1" applyAlignment="1" applyProtection="1">
      <alignment horizontal="center" vertical="center"/>
    </xf>
    <xf numFmtId="0" fontId="12" fillId="0" borderId="1" xfId="7" applyFont="1" applyFill="1" applyBorder="1" applyAlignment="1" applyProtection="1">
      <alignment horizontal="center" vertical="center"/>
      <protection locked="0"/>
    </xf>
    <xf numFmtId="0" fontId="12" fillId="0" borderId="2" xfId="7" applyFont="1" applyFill="1" applyBorder="1" applyAlignment="1" applyProtection="1">
      <alignment horizontal="center" vertical="center"/>
      <protection locked="0"/>
    </xf>
    <xf numFmtId="0" fontId="12" fillId="0" borderId="3" xfId="7" applyFont="1" applyFill="1" applyBorder="1" applyAlignment="1" applyProtection="1">
      <alignment horizontal="center" vertical="center"/>
      <protection locked="0"/>
    </xf>
    <xf numFmtId="0" fontId="12" fillId="0" borderId="6" xfId="7" applyFont="1" applyFill="1" applyBorder="1" applyAlignment="1" applyProtection="1">
      <alignment horizontal="center" vertical="center"/>
      <protection locked="0"/>
    </xf>
    <xf numFmtId="0" fontId="12" fillId="0" borderId="7" xfId="7" applyFont="1" applyFill="1" applyBorder="1" applyAlignment="1" applyProtection="1">
      <alignment horizontal="center" vertical="center"/>
      <protection locked="0"/>
    </xf>
    <xf numFmtId="0" fontId="12" fillId="0" borderId="8" xfId="7" applyFont="1" applyFill="1" applyBorder="1" applyAlignment="1" applyProtection="1">
      <alignment horizontal="center" vertical="center"/>
      <protection locked="0"/>
    </xf>
    <xf numFmtId="0" fontId="48" fillId="2" borderId="95" xfId="7" applyFont="1" applyFill="1" applyBorder="1" applyAlignment="1" applyProtection="1">
      <alignment horizontal="center" vertical="center" wrapText="1"/>
    </xf>
    <xf numFmtId="0" fontId="48" fillId="2" borderId="96" xfId="7" applyFont="1" applyFill="1" applyBorder="1" applyAlignment="1" applyProtection="1">
      <alignment horizontal="center" vertical="center" wrapText="1"/>
    </xf>
    <xf numFmtId="0" fontId="48" fillId="2" borderId="95" xfId="7" applyFont="1" applyFill="1" applyBorder="1" applyAlignment="1" applyProtection="1">
      <alignment horizontal="center" vertical="center"/>
    </xf>
    <xf numFmtId="0" fontId="48" fillId="2" borderId="96" xfId="7" applyFont="1" applyFill="1" applyBorder="1" applyAlignment="1" applyProtection="1">
      <alignment horizontal="center" vertical="center"/>
    </xf>
    <xf numFmtId="49" fontId="12" fillId="0" borderId="16" xfId="7" applyNumberFormat="1" applyFont="1" applyFill="1" applyBorder="1" applyAlignment="1" applyProtection="1">
      <alignment horizontal="center" vertical="center"/>
      <protection locked="0"/>
    </xf>
    <xf numFmtId="49" fontId="12" fillId="0" borderId="21" xfId="7" applyNumberFormat="1" applyFont="1" applyFill="1" applyBorder="1" applyAlignment="1" applyProtection="1">
      <alignment horizontal="center" vertical="center"/>
      <protection locked="0"/>
    </xf>
    <xf numFmtId="0" fontId="10" fillId="0" borderId="1" xfId="7" applyFont="1" applyBorder="1" applyAlignment="1" applyProtection="1">
      <alignment horizontal="center" vertical="center"/>
    </xf>
    <xf numFmtId="0" fontId="10" fillId="0" borderId="2"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4"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5" xfId="7" applyFont="1" applyBorder="1" applyAlignment="1" applyProtection="1">
      <alignment horizontal="center" vertical="center"/>
    </xf>
    <xf numFmtId="0" fontId="12" fillId="2" borderId="1" xfId="7" applyFont="1" applyFill="1" applyBorder="1" applyAlignment="1" applyProtection="1">
      <alignment horizontal="center" vertical="center"/>
    </xf>
    <xf numFmtId="0" fontId="12" fillId="2" borderId="2" xfId="7" applyFont="1" applyFill="1" applyBorder="1" applyAlignment="1" applyProtection="1">
      <alignment horizontal="center" vertical="center"/>
    </xf>
    <xf numFmtId="0" fontId="12" fillId="2" borderId="6" xfId="7" applyFont="1" applyFill="1" applyBorder="1" applyAlignment="1" applyProtection="1">
      <alignment horizontal="center" vertical="center"/>
    </xf>
    <xf numFmtId="0" fontId="12" fillId="2" borderId="7" xfId="7" applyFont="1" applyFill="1" applyBorder="1" applyAlignment="1" applyProtection="1">
      <alignment horizontal="center" vertical="center"/>
    </xf>
    <xf numFmtId="0" fontId="10" fillId="0" borderId="84" xfId="7" applyFont="1" applyBorder="1" applyAlignment="1" applyProtection="1">
      <alignment horizontal="center" vertical="center"/>
    </xf>
    <xf numFmtId="0" fontId="10" fillId="0" borderId="62" xfId="7" applyFont="1" applyBorder="1" applyAlignment="1" applyProtection="1">
      <alignment horizontal="center" vertical="center"/>
    </xf>
    <xf numFmtId="0" fontId="10" fillId="0" borderId="85" xfId="7" applyFont="1" applyBorder="1" applyAlignment="1" applyProtection="1">
      <alignment horizontal="center" vertical="center"/>
    </xf>
    <xf numFmtId="0" fontId="12" fillId="0" borderId="4" xfId="7" applyFont="1" applyFill="1" applyBorder="1" applyAlignment="1" applyProtection="1">
      <alignment horizontal="center" vertical="center"/>
      <protection locked="0"/>
    </xf>
    <xf numFmtId="0" fontId="12" fillId="0" borderId="0" xfId="7" applyFont="1" applyFill="1" applyBorder="1" applyAlignment="1" applyProtection="1">
      <alignment horizontal="center" vertical="center"/>
      <protection locked="0"/>
    </xf>
    <xf numFmtId="0" fontId="12" fillId="0" borderId="84" xfId="7" applyFont="1" applyFill="1" applyBorder="1" applyAlignment="1" applyProtection="1">
      <alignment horizontal="center" vertical="center"/>
      <protection locked="0"/>
    </xf>
    <xf numFmtId="0" fontId="12" fillId="0" borderId="62" xfId="7" applyFont="1" applyFill="1" applyBorder="1" applyAlignment="1" applyProtection="1">
      <alignment horizontal="center" vertical="center"/>
      <protection locked="0"/>
    </xf>
    <xf numFmtId="0" fontId="12" fillId="0" borderId="2" xfId="7" applyFont="1" applyFill="1" applyBorder="1" applyAlignment="1" applyProtection="1">
      <alignment horizontal="center" vertical="center"/>
    </xf>
    <xf numFmtId="0" fontId="12" fillId="0" borderId="0" xfId="7" applyFont="1" applyFill="1" applyBorder="1" applyAlignment="1" applyProtection="1">
      <alignment horizontal="center" vertical="center"/>
    </xf>
    <xf numFmtId="0" fontId="10" fillId="0" borderId="6" xfId="7" applyFont="1" applyBorder="1" applyAlignment="1" applyProtection="1">
      <alignment horizontal="center" vertical="center"/>
    </xf>
    <xf numFmtId="0" fontId="10" fillId="0" borderId="7" xfId="7" applyFont="1" applyBorder="1" applyAlignment="1" applyProtection="1">
      <alignment horizontal="center" vertical="center"/>
    </xf>
    <xf numFmtId="0" fontId="10" fillId="0" borderId="8" xfId="7" applyFont="1" applyBorder="1" applyAlignment="1" applyProtection="1">
      <alignment horizontal="center" vertical="center"/>
    </xf>
    <xf numFmtId="49" fontId="12" fillId="0" borderId="86" xfId="7" applyNumberFormat="1" applyFont="1" applyBorder="1" applyAlignment="1" applyProtection="1">
      <alignment horizontal="center" vertical="center"/>
      <protection locked="0"/>
    </xf>
    <xf numFmtId="49" fontId="12" fillId="0" borderId="87" xfId="7" applyNumberFormat="1" applyFont="1" applyBorder="1" applyAlignment="1" applyProtection="1">
      <alignment horizontal="center" vertical="center"/>
      <protection locked="0"/>
    </xf>
    <xf numFmtId="49" fontId="12" fillId="0" borderId="21" xfId="7" applyNumberFormat="1" applyFont="1" applyBorder="1" applyAlignment="1" applyProtection="1">
      <alignment horizontal="center" vertical="center"/>
      <protection locked="0"/>
    </xf>
    <xf numFmtId="49" fontId="12" fillId="0" borderId="22" xfId="7" applyNumberFormat="1" applyFont="1" applyBorder="1" applyAlignment="1" applyProtection="1">
      <alignment horizontal="center" vertical="center"/>
      <protection locked="0"/>
    </xf>
    <xf numFmtId="49" fontId="12" fillId="0" borderId="88" xfId="7" applyNumberFormat="1" applyFont="1" applyBorder="1" applyAlignment="1" applyProtection="1">
      <alignment horizontal="center" vertical="center"/>
      <protection locked="0"/>
    </xf>
    <xf numFmtId="49" fontId="12" fillId="0" borderId="23" xfId="7" applyNumberFormat="1" applyFont="1" applyBorder="1" applyAlignment="1" applyProtection="1">
      <alignment horizontal="center" vertical="center"/>
      <protection locked="0"/>
    </xf>
    <xf numFmtId="0" fontId="12" fillId="0" borderId="89" xfId="7" applyFont="1" applyBorder="1" applyAlignment="1" applyProtection="1"/>
    <xf numFmtId="0" fontId="10" fillId="0" borderId="90" xfId="7" applyFont="1" applyBorder="1" applyAlignment="1" applyProtection="1"/>
    <xf numFmtId="0" fontId="10" fillId="0" borderId="91" xfId="7" applyFont="1" applyBorder="1" applyAlignment="1" applyProtection="1"/>
    <xf numFmtId="0" fontId="10" fillId="0" borderId="92" xfId="7" applyFont="1" applyBorder="1" applyAlignment="1" applyProtection="1"/>
    <xf numFmtId="0" fontId="10" fillId="0" borderId="93" xfId="7" applyFont="1" applyBorder="1" applyAlignment="1" applyProtection="1"/>
    <xf numFmtId="0" fontId="10" fillId="0" borderId="94" xfId="7" applyFont="1" applyBorder="1" applyAlignment="1" applyProtection="1"/>
    <xf numFmtId="0" fontId="10" fillId="2" borderId="2" xfId="7" applyFont="1" applyFill="1" applyBorder="1" applyAlignment="1" applyProtection="1">
      <alignment horizontal="left" vertical="center"/>
    </xf>
    <xf numFmtId="0" fontId="10" fillId="2" borderId="3" xfId="7" applyFont="1" applyFill="1" applyBorder="1" applyAlignment="1" applyProtection="1">
      <alignment horizontal="left" vertical="center"/>
    </xf>
    <xf numFmtId="0" fontId="10" fillId="2" borderId="0" xfId="7" applyFont="1" applyFill="1" applyBorder="1" applyAlignment="1" applyProtection="1">
      <alignment horizontal="left" vertical="center"/>
    </xf>
    <xf numFmtId="0" fontId="10" fillId="2" borderId="5" xfId="7" applyFont="1" applyFill="1" applyBorder="1" applyAlignment="1" applyProtection="1">
      <alignment horizontal="left" vertical="center"/>
    </xf>
    <xf numFmtId="0" fontId="12" fillId="0" borderId="62" xfId="7" applyFont="1" applyFill="1" applyBorder="1" applyAlignment="1" applyProtection="1">
      <alignment horizontal="center" vertical="center"/>
    </xf>
    <xf numFmtId="0" fontId="10" fillId="2" borderId="62" xfId="7" applyFont="1" applyFill="1" applyBorder="1" applyAlignment="1" applyProtection="1">
      <alignment horizontal="left" vertical="center"/>
    </xf>
    <xf numFmtId="0" fontId="10" fillId="2" borderId="85" xfId="7" applyFont="1" applyFill="1" applyBorder="1" applyAlignment="1" applyProtection="1">
      <alignment horizontal="left" vertical="center"/>
    </xf>
    <xf numFmtId="49" fontId="10" fillId="0" borderId="87" xfId="7" applyNumberFormat="1" applyFont="1" applyBorder="1" applyAlignment="1" applyProtection="1">
      <alignment horizontal="center" vertical="center"/>
      <protection locked="0"/>
    </xf>
    <xf numFmtId="49" fontId="10" fillId="0" borderId="22" xfId="7" applyNumberFormat="1" applyFont="1" applyBorder="1" applyAlignment="1" applyProtection="1">
      <alignment horizontal="center" vertical="center"/>
      <protection locked="0"/>
    </xf>
    <xf numFmtId="49" fontId="10" fillId="0" borderId="88" xfId="7" applyNumberFormat="1" applyFont="1" applyBorder="1" applyAlignment="1" applyProtection="1">
      <alignment horizontal="center" vertical="center"/>
      <protection locked="0"/>
    </xf>
    <xf numFmtId="49" fontId="10" fillId="0" borderId="23" xfId="7" applyNumberFormat="1" applyFont="1" applyBorder="1" applyAlignment="1" applyProtection="1">
      <alignment horizontal="center" vertical="center"/>
      <protection locked="0"/>
    </xf>
    <xf numFmtId="0" fontId="10" fillId="0" borderId="1" xfId="7" applyFont="1" applyFill="1" applyBorder="1" applyAlignment="1" applyProtection="1">
      <alignment horizontal="center" vertical="center"/>
    </xf>
    <xf numFmtId="0" fontId="10" fillId="0" borderId="2" xfId="7" applyFont="1" applyFill="1" applyBorder="1" applyAlignment="1" applyProtection="1">
      <alignment horizontal="center" vertical="center"/>
    </xf>
    <xf numFmtId="0" fontId="10" fillId="0" borderId="3" xfId="7" applyFont="1" applyFill="1" applyBorder="1" applyAlignment="1" applyProtection="1">
      <alignment horizontal="center" vertical="center"/>
    </xf>
    <xf numFmtId="0" fontId="10" fillId="0" borderId="4" xfId="7" applyFont="1" applyFill="1" applyBorder="1" applyAlignment="1" applyProtection="1">
      <alignment horizontal="center" vertical="center"/>
    </xf>
    <xf numFmtId="0" fontId="10" fillId="0" borderId="0" xfId="7" applyFont="1" applyFill="1" applyBorder="1" applyAlignment="1" applyProtection="1">
      <alignment horizontal="center" vertical="center"/>
    </xf>
    <xf numFmtId="0" fontId="10" fillId="0" borderId="5" xfId="7" applyFont="1" applyFill="1" applyBorder="1" applyAlignment="1" applyProtection="1">
      <alignment horizontal="center" vertical="center"/>
    </xf>
    <xf numFmtId="0" fontId="10" fillId="0" borderId="6" xfId="7" applyFont="1" applyFill="1" applyBorder="1" applyAlignment="1" applyProtection="1">
      <alignment horizontal="center" vertical="center"/>
    </xf>
    <xf numFmtId="0" fontId="10" fillId="0" borderId="7" xfId="7" applyFont="1" applyFill="1" applyBorder="1" applyAlignment="1" applyProtection="1">
      <alignment horizontal="center" vertical="center"/>
    </xf>
    <xf numFmtId="0" fontId="10" fillId="0" borderId="8" xfId="7" applyFont="1" applyFill="1" applyBorder="1" applyAlignment="1" applyProtection="1">
      <alignment horizontal="center" vertical="center"/>
    </xf>
    <xf numFmtId="0" fontId="12" fillId="0" borderId="5" xfId="7" applyFont="1" applyFill="1" applyBorder="1" applyAlignment="1" applyProtection="1">
      <alignment horizontal="center" vertical="center"/>
      <protection locked="0"/>
    </xf>
    <xf numFmtId="0" fontId="10" fillId="0" borderId="1" xfId="7" applyFont="1" applyFill="1" applyBorder="1" applyAlignment="1" applyProtection="1">
      <alignment horizontal="center" vertical="center" wrapText="1"/>
    </xf>
    <xf numFmtId="49" fontId="12" fillId="0" borderId="1" xfId="7" applyNumberFormat="1" applyFont="1" applyFill="1" applyBorder="1" applyAlignment="1" applyProtection="1">
      <alignment horizontal="center" vertical="center"/>
      <protection locked="0"/>
    </xf>
    <xf numFmtId="49" fontId="12" fillId="0" borderId="2" xfId="7" applyNumberFormat="1" applyFont="1" applyFill="1" applyBorder="1" applyAlignment="1" applyProtection="1">
      <alignment horizontal="center" vertical="center"/>
      <protection locked="0"/>
    </xf>
    <xf numFmtId="49" fontId="12" fillId="0" borderId="3" xfId="7" applyNumberFormat="1" applyFont="1" applyFill="1" applyBorder="1" applyAlignment="1" applyProtection="1">
      <alignment horizontal="center" vertical="center"/>
      <protection locked="0"/>
    </xf>
    <xf numFmtId="49" fontId="12" fillId="0" borderId="4" xfId="7" applyNumberFormat="1" applyFont="1" applyFill="1" applyBorder="1" applyAlignment="1" applyProtection="1">
      <alignment horizontal="center" vertical="center"/>
      <protection locked="0"/>
    </xf>
    <xf numFmtId="49" fontId="12" fillId="0" borderId="0" xfId="7" applyNumberFormat="1" applyFont="1" applyFill="1" applyBorder="1" applyAlignment="1" applyProtection="1">
      <alignment horizontal="center" vertical="center"/>
      <protection locked="0"/>
    </xf>
    <xf numFmtId="49" fontId="12" fillId="0" borderId="5" xfId="7" applyNumberFormat="1" applyFont="1" applyFill="1" applyBorder="1" applyAlignment="1" applyProtection="1">
      <alignment horizontal="center" vertical="center"/>
      <protection locked="0"/>
    </xf>
    <xf numFmtId="49" fontId="12" fillId="0" borderId="6" xfId="7" applyNumberFormat="1" applyFont="1" applyFill="1" applyBorder="1" applyAlignment="1" applyProtection="1">
      <alignment horizontal="center" vertical="center"/>
      <protection locked="0"/>
    </xf>
    <xf numFmtId="49" fontId="12" fillId="0" borderId="7" xfId="7" applyNumberFormat="1" applyFont="1" applyFill="1" applyBorder="1" applyAlignment="1" applyProtection="1">
      <alignment horizontal="center" vertical="center"/>
      <protection locked="0"/>
    </xf>
    <xf numFmtId="49" fontId="12" fillId="0" borderId="8" xfId="7" applyNumberFormat="1" applyFont="1" applyFill="1" applyBorder="1" applyAlignment="1" applyProtection="1">
      <alignment horizontal="center" vertical="center"/>
      <protection locked="0"/>
    </xf>
    <xf numFmtId="176" fontId="10" fillId="0" borderId="0" xfId="7" applyNumberFormat="1" applyFont="1" applyFill="1" applyAlignment="1" applyProtection="1">
      <alignment horizontal="center" vertical="center"/>
    </xf>
    <xf numFmtId="0" fontId="12" fillId="0" borderId="1" xfId="7" applyFont="1" applyFill="1" applyBorder="1" applyAlignment="1" applyProtection="1">
      <alignment horizontal="center" vertical="center" wrapText="1"/>
      <protection locked="0"/>
    </xf>
    <xf numFmtId="0" fontId="12" fillId="0" borderId="2" xfId="7" applyFont="1" applyFill="1" applyBorder="1" applyAlignment="1" applyProtection="1">
      <alignment horizontal="center" vertical="center" wrapText="1"/>
      <protection locked="0"/>
    </xf>
    <xf numFmtId="0" fontId="12" fillId="0" borderId="3" xfId="7" applyFont="1" applyFill="1" applyBorder="1" applyAlignment="1" applyProtection="1">
      <alignment horizontal="center" vertical="center" wrapText="1"/>
      <protection locked="0"/>
    </xf>
    <xf numFmtId="0" fontId="12" fillId="0" borderId="4" xfId="7" applyFont="1" applyFill="1" applyBorder="1" applyAlignment="1" applyProtection="1">
      <alignment horizontal="center" vertical="center" wrapText="1"/>
      <protection locked="0"/>
    </xf>
    <xf numFmtId="0" fontId="12" fillId="0" borderId="0" xfId="7" applyFont="1" applyFill="1" applyBorder="1" applyAlignment="1" applyProtection="1">
      <alignment horizontal="center" vertical="center" wrapText="1"/>
      <protection locked="0"/>
    </xf>
    <xf numFmtId="0" fontId="12" fillId="0" borderId="5" xfId="7" applyFont="1" applyFill="1" applyBorder="1" applyAlignment="1" applyProtection="1">
      <alignment horizontal="center" vertical="center" wrapText="1"/>
      <protection locked="0"/>
    </xf>
    <xf numFmtId="0" fontId="12" fillId="0" borderId="6" xfId="7" applyFont="1" applyFill="1" applyBorder="1" applyAlignment="1" applyProtection="1">
      <alignment horizontal="center" vertical="center" wrapText="1"/>
      <protection locked="0"/>
    </xf>
    <xf numFmtId="0" fontId="12" fillId="0" borderId="7" xfId="7" applyFont="1" applyFill="1" applyBorder="1" applyAlignment="1" applyProtection="1">
      <alignment horizontal="center" vertical="center" wrapText="1"/>
      <protection locked="0"/>
    </xf>
    <xf numFmtId="0" fontId="12" fillId="0" borderId="8" xfId="7" applyFont="1" applyFill="1" applyBorder="1" applyAlignment="1" applyProtection="1">
      <alignment horizontal="center" vertical="center" wrapText="1"/>
      <protection locked="0"/>
    </xf>
  </cellXfs>
  <cellStyles count="8">
    <cellStyle name="ハイパーリンク" xfId="6" builtinId="8"/>
    <cellStyle name="桁区切り 2" xfId="2"/>
    <cellStyle name="標準" xfId="0" builtinId="0"/>
    <cellStyle name="標準 2" xfId="1"/>
    <cellStyle name="標準 2 2" xfId="7"/>
    <cellStyle name="標準 3" xfId="3"/>
    <cellStyle name="標準 4" xfId="5"/>
    <cellStyle name="標準 8" xfId="4"/>
  </cellStyles>
  <dxfs count="4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R$1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A$4" lockText="1" noThreeD="1"/>
</file>

<file path=xl/ctrlProps/ctrlProp12.xml><?xml version="1.0" encoding="utf-8"?>
<formControlPr xmlns="http://schemas.microsoft.com/office/spreadsheetml/2009/9/main" objectType="CheckBox" fmlaLink="$BA$13" lockText="1" noThreeD="1"/>
</file>

<file path=xl/ctrlProps/ctrlProp13.xml><?xml version="1.0" encoding="utf-8"?>
<formControlPr xmlns="http://schemas.microsoft.com/office/spreadsheetml/2009/9/main" objectType="CheckBox" fmlaLink="$BA$14" lockText="1" noThreeD="1"/>
</file>

<file path=xl/ctrlProps/ctrlProp14.xml><?xml version="1.0" encoding="utf-8"?>
<formControlPr xmlns="http://schemas.microsoft.com/office/spreadsheetml/2009/9/main" objectType="CheckBox" fmlaLink="$BA$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R$18" lockText="1" noThreeD="1"/>
</file>

<file path=xl/ctrlProps/ctrlProp19.xml><?xml version="1.0" encoding="utf-8"?>
<formControlPr xmlns="http://schemas.microsoft.com/office/spreadsheetml/2009/9/main" objectType="CheckBox" fmlaLink="$AR$19" lockText="1" noThreeD="1"/>
</file>

<file path=xl/ctrlProps/ctrlProp2.xml><?xml version="1.0" encoding="utf-8"?>
<formControlPr xmlns="http://schemas.microsoft.com/office/spreadsheetml/2009/9/main" objectType="CheckBox" fmlaLink="$AR$1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R$13" lockText="1" noThreeD="1"/>
</file>

<file path=xl/ctrlProps/ctrlProp25.xml><?xml version="1.0" encoding="utf-8"?>
<formControlPr xmlns="http://schemas.microsoft.com/office/spreadsheetml/2009/9/main" objectType="CheckBox" fmlaLink="$AR$14" lockText="1" noThreeD="1"/>
</file>

<file path=xl/ctrlProps/ctrlProp26.xml><?xml version="1.0" encoding="utf-8"?>
<formControlPr xmlns="http://schemas.microsoft.com/office/spreadsheetml/2009/9/main" objectType="CheckBox" fmlaLink="$AA$3" lockText="1" noThreeD="1"/>
</file>

<file path=xl/ctrlProps/ctrlProp27.xml><?xml version="1.0" encoding="utf-8"?>
<formControlPr xmlns="http://schemas.microsoft.com/office/spreadsheetml/2009/9/main" objectType="CheckBox" fmlaLink="$AA$5" lockText="1" noThreeD="1"/>
</file>

<file path=xl/ctrlProps/ctrlProp28.xml><?xml version="1.0" encoding="utf-8"?>
<formControlPr xmlns="http://schemas.microsoft.com/office/spreadsheetml/2009/9/main" objectType="CheckBox" fmlaLink="$AA$28" lockText="1" noThreeD="1"/>
</file>

<file path=xl/ctrlProps/ctrlProp29.xml><?xml version="1.0" encoding="utf-8"?>
<formControlPr xmlns="http://schemas.microsoft.com/office/spreadsheetml/2009/9/main" objectType="CheckBox" fmlaLink="$AA$3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A$36" lockText="1" noThreeD="1"/>
</file>

<file path=xl/ctrlProps/ctrlProp31.xml><?xml version="1.0" encoding="utf-8"?>
<formControlPr xmlns="http://schemas.microsoft.com/office/spreadsheetml/2009/9/main" objectType="CheckBox" fmlaLink="$AA$38" lockText="1" noThreeD="1"/>
</file>

<file path=xl/ctrlProps/ctrlProp32.xml><?xml version="1.0" encoding="utf-8"?>
<formControlPr xmlns="http://schemas.microsoft.com/office/spreadsheetml/2009/9/main" objectType="CheckBox" fmlaLink="$AA$34"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76200</xdr:colOff>
          <xdr:row>17</xdr:row>
          <xdr:rowOff>133350</xdr:rowOff>
        </xdr:from>
        <xdr:to>
          <xdr:col>27</xdr:col>
          <xdr:colOff>95250</xdr:colOff>
          <xdr:row>19</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17</xdr:row>
          <xdr:rowOff>142875</xdr:rowOff>
        </xdr:from>
        <xdr:to>
          <xdr:col>32</xdr:col>
          <xdr:colOff>142875</xdr:colOff>
          <xdr:row>19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xdr:row>
          <xdr:rowOff>0</xdr:rowOff>
        </xdr:from>
        <xdr:to>
          <xdr:col>35</xdr:col>
          <xdr:colOff>9525</xdr:colOff>
          <xdr:row>53</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53</xdr:row>
          <xdr:rowOff>0</xdr:rowOff>
        </xdr:from>
        <xdr:to>
          <xdr:col>35</xdr:col>
          <xdr:colOff>9525</xdr:colOff>
          <xdr:row>54</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54</xdr:row>
          <xdr:rowOff>0</xdr:rowOff>
        </xdr:from>
        <xdr:to>
          <xdr:col>35</xdr:col>
          <xdr:colOff>9525</xdr:colOff>
          <xdr:row>55</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0</xdr:rowOff>
        </xdr:from>
        <xdr:to>
          <xdr:col>35</xdr:col>
          <xdr:colOff>9525</xdr:colOff>
          <xdr:row>52</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59</xdr:row>
          <xdr:rowOff>0</xdr:rowOff>
        </xdr:from>
        <xdr:to>
          <xdr:col>35</xdr:col>
          <xdr:colOff>9525</xdr:colOff>
          <xdr:row>60</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60</xdr:row>
          <xdr:rowOff>0</xdr:rowOff>
        </xdr:from>
        <xdr:to>
          <xdr:col>35</xdr:col>
          <xdr:colOff>9525</xdr:colOff>
          <xdr:row>61</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61</xdr:row>
          <xdr:rowOff>0</xdr:rowOff>
        </xdr:from>
        <xdr:to>
          <xdr:col>35</xdr:col>
          <xdr:colOff>9525</xdr:colOff>
          <xdr:row>62</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58</xdr:row>
          <xdr:rowOff>0</xdr:rowOff>
        </xdr:from>
        <xdr:to>
          <xdr:col>35</xdr:col>
          <xdr:colOff>9525</xdr:colOff>
          <xdr:row>59</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28575</xdr:rowOff>
        </xdr:from>
        <xdr:to>
          <xdr:col>2</xdr:col>
          <xdr:colOff>0</xdr:colOff>
          <xdr:row>4</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xdr:row>
          <xdr:rowOff>57150</xdr:rowOff>
        </xdr:from>
        <xdr:to>
          <xdr:col>24</xdr:col>
          <xdr:colOff>123825</xdr:colOff>
          <xdr:row>13</xdr:row>
          <xdr:rowOff>142875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12</xdr:row>
          <xdr:rowOff>66675</xdr:rowOff>
        </xdr:from>
        <xdr:to>
          <xdr:col>29</xdr:col>
          <xdr:colOff>28575</xdr:colOff>
          <xdr:row>13</xdr:row>
          <xdr:rowOff>142875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171450</xdr:rowOff>
        </xdr:from>
        <xdr:to>
          <xdr:col>12</xdr:col>
          <xdr:colOff>66675</xdr:colOff>
          <xdr:row>4</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47625</xdr:rowOff>
        </xdr:from>
        <xdr:to>
          <xdr:col>24</xdr:col>
          <xdr:colOff>9525</xdr:colOff>
          <xdr:row>16</xdr:row>
          <xdr:rowOff>323850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16</xdr:row>
          <xdr:rowOff>57150</xdr:rowOff>
        </xdr:from>
        <xdr:to>
          <xdr:col>26</xdr:col>
          <xdr:colOff>219075</xdr:colOff>
          <xdr:row>16</xdr:row>
          <xdr:rowOff>333375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16</xdr:row>
          <xdr:rowOff>66675</xdr:rowOff>
        </xdr:from>
        <xdr:to>
          <xdr:col>30</xdr:col>
          <xdr:colOff>19050</xdr:colOff>
          <xdr:row>16</xdr:row>
          <xdr:rowOff>342900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76200</xdr:colOff>
          <xdr:row>17</xdr:row>
          <xdr:rowOff>133350</xdr:rowOff>
        </xdr:from>
        <xdr:to>
          <xdr:col>27</xdr:col>
          <xdr:colOff>95250</xdr:colOff>
          <xdr:row>19</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17</xdr:row>
          <xdr:rowOff>142875</xdr:rowOff>
        </xdr:from>
        <xdr:to>
          <xdr:col>32</xdr:col>
          <xdr:colOff>142875</xdr:colOff>
          <xdr:row>19</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59</xdr:row>
          <xdr:rowOff>0</xdr:rowOff>
        </xdr:from>
        <xdr:to>
          <xdr:col>35</xdr:col>
          <xdr:colOff>9525</xdr:colOff>
          <xdr:row>60</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60</xdr:row>
          <xdr:rowOff>0</xdr:rowOff>
        </xdr:from>
        <xdr:to>
          <xdr:col>35</xdr:col>
          <xdr:colOff>9525</xdr:colOff>
          <xdr:row>61</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61</xdr:row>
          <xdr:rowOff>0</xdr:rowOff>
        </xdr:from>
        <xdr:to>
          <xdr:col>35</xdr:col>
          <xdr:colOff>9525</xdr:colOff>
          <xdr:row>62</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58</xdr:row>
          <xdr:rowOff>0</xdr:rowOff>
        </xdr:from>
        <xdr:to>
          <xdr:col>35</xdr:col>
          <xdr:colOff>9525</xdr:colOff>
          <xdr:row>59</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76200</xdr:colOff>
          <xdr:row>12</xdr:row>
          <xdr:rowOff>133350</xdr:rowOff>
        </xdr:from>
        <xdr:to>
          <xdr:col>27</xdr:col>
          <xdr:colOff>95250</xdr:colOff>
          <xdr:row>14</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12</xdr:row>
          <xdr:rowOff>142875</xdr:rowOff>
        </xdr:from>
        <xdr:to>
          <xdr:col>32</xdr:col>
          <xdr:colOff>142875</xdr:colOff>
          <xdr:row>14</xdr:row>
          <xdr:rowOff>28575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184150</xdr:colOff>
      <xdr:row>1</xdr:row>
      <xdr:rowOff>57150</xdr:rowOff>
    </xdr:from>
    <xdr:to>
      <xdr:col>1</xdr:col>
      <xdr:colOff>555625</xdr:colOff>
      <xdr:row>4</xdr:row>
      <xdr:rowOff>142875</xdr:rowOff>
    </xdr:to>
    <xdr:sp macro="" textlink="">
      <xdr:nvSpPr>
        <xdr:cNvPr id="2" name="Oval 2">
          <a:extLst>
            <a:ext uri="{FF2B5EF4-FFF2-40B4-BE49-F238E27FC236}">
              <a16:creationId xmlns:a16="http://schemas.microsoft.com/office/drawing/2014/main" id="{00000000-0008-0000-0000-000004440000}"/>
            </a:ext>
          </a:extLst>
        </xdr:cNvPr>
        <xdr:cNvSpPr>
          <a:spLocks noChangeArrowheads="1"/>
        </xdr:cNvSpPr>
      </xdr:nvSpPr>
      <xdr:spPr bwMode="auto">
        <a:xfrm>
          <a:off x="184150" y="371475"/>
          <a:ext cx="1057275" cy="1028700"/>
        </a:xfrm>
        <a:prstGeom prst="ellipse">
          <a:avLst/>
        </a:prstGeom>
        <a:solidFill>
          <a:srgbClr val="FFFFFF"/>
        </a:solidFill>
        <a:ln w="6350" cap="rnd">
          <a:solidFill>
            <a:srgbClr val="000000"/>
          </a:solidFill>
          <a:prstDash val="sysDash"/>
          <a:round/>
          <a:headEnd/>
          <a:tailEnd/>
        </a:ln>
      </xdr:spPr>
    </xdr:sp>
    <xdr:clientData/>
  </xdr:twoCellAnchor>
  <xdr:twoCellAnchor>
    <xdr:from>
      <xdr:col>4</xdr:col>
      <xdr:colOff>498475</xdr:colOff>
      <xdr:row>12</xdr:row>
      <xdr:rowOff>19050</xdr:rowOff>
    </xdr:from>
    <xdr:to>
      <xdr:col>5</xdr:col>
      <xdr:colOff>117475</xdr:colOff>
      <xdr:row>12</xdr:row>
      <xdr:rowOff>381000</xdr:rowOff>
    </xdr:to>
    <xdr:sp macro="" textlink="">
      <xdr:nvSpPr>
        <xdr:cNvPr id="3" name="下矢印 2">
          <a:extLst>
            <a:ext uri="{FF2B5EF4-FFF2-40B4-BE49-F238E27FC236}">
              <a16:creationId xmlns:a16="http://schemas.microsoft.com/office/drawing/2014/main" id="{00000000-0008-0000-0000-000003000000}"/>
            </a:ext>
          </a:extLst>
        </xdr:cNvPr>
        <xdr:cNvSpPr/>
      </xdr:nvSpPr>
      <xdr:spPr bwMode="auto">
        <a:xfrm rot="16200000">
          <a:off x="3355975" y="3590925"/>
          <a:ext cx="361950" cy="304800"/>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xdr:col>
      <xdr:colOff>781050</xdr:colOff>
      <xdr:row>11</xdr:row>
      <xdr:rowOff>219074</xdr:rowOff>
    </xdr:from>
    <xdr:to>
      <xdr:col>2</xdr:col>
      <xdr:colOff>209550</xdr:colOff>
      <xdr:row>12</xdr:row>
      <xdr:rowOff>171449</xdr:rowOff>
    </xdr:to>
    <xdr:sp macro="" textlink="">
      <xdr:nvSpPr>
        <xdr:cNvPr id="7" name="楕円 6"/>
        <xdr:cNvSpPr/>
      </xdr:nvSpPr>
      <xdr:spPr bwMode="auto">
        <a:xfrm>
          <a:off x="1466850" y="3533774"/>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47625</xdr:colOff>
      <xdr:row>11</xdr:row>
      <xdr:rowOff>85725</xdr:rowOff>
    </xdr:from>
    <xdr:to>
      <xdr:col>5</xdr:col>
      <xdr:colOff>304800</xdr:colOff>
      <xdr:row>12</xdr:row>
      <xdr:rowOff>38100</xdr:rowOff>
    </xdr:to>
    <xdr:sp macro="" textlink="">
      <xdr:nvSpPr>
        <xdr:cNvPr id="8" name="楕円 7"/>
        <xdr:cNvSpPr/>
      </xdr:nvSpPr>
      <xdr:spPr bwMode="auto">
        <a:xfrm>
          <a:off x="3619500" y="3400425"/>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781050</xdr:colOff>
      <xdr:row>14</xdr:row>
      <xdr:rowOff>466725</xdr:rowOff>
    </xdr:from>
    <xdr:to>
      <xdr:col>2</xdr:col>
      <xdr:colOff>209550</xdr:colOff>
      <xdr:row>14</xdr:row>
      <xdr:rowOff>647700</xdr:rowOff>
    </xdr:to>
    <xdr:sp macro="" textlink="">
      <xdr:nvSpPr>
        <xdr:cNvPr id="9" name="楕円 8"/>
        <xdr:cNvSpPr/>
      </xdr:nvSpPr>
      <xdr:spPr bwMode="auto">
        <a:xfrm>
          <a:off x="1466850" y="5400675"/>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xdr:row>
      <xdr:rowOff>47625</xdr:rowOff>
    </xdr:from>
    <xdr:to>
      <xdr:col>1</xdr:col>
      <xdr:colOff>587375</xdr:colOff>
      <xdr:row>4</xdr:row>
      <xdr:rowOff>152400</xdr:rowOff>
    </xdr:to>
    <xdr:sp macro="" textlink="">
      <xdr:nvSpPr>
        <xdr:cNvPr id="2" name="Oval 1">
          <a:extLst>
            <a:ext uri="{FF2B5EF4-FFF2-40B4-BE49-F238E27FC236}">
              <a16:creationId xmlns:a16="http://schemas.microsoft.com/office/drawing/2014/main" id="{00000000-0008-0000-0000-0000034C0000}"/>
            </a:ext>
          </a:extLst>
        </xdr:cNvPr>
        <xdr:cNvSpPr>
          <a:spLocks noChangeArrowheads="1"/>
        </xdr:cNvSpPr>
      </xdr:nvSpPr>
      <xdr:spPr bwMode="auto">
        <a:xfrm>
          <a:off x="133350" y="361950"/>
          <a:ext cx="1139825" cy="1162050"/>
        </a:xfrm>
        <a:prstGeom prst="ellipse">
          <a:avLst/>
        </a:prstGeom>
        <a:solidFill>
          <a:srgbClr val="FFFFFF"/>
        </a:solidFill>
        <a:ln w="6350" cap="rnd">
          <a:solidFill>
            <a:srgbClr val="000000"/>
          </a:solidFill>
          <a:prstDash val="sysDash"/>
          <a:round/>
          <a:headEnd/>
          <a:tailEnd/>
        </a:ln>
      </xdr:spPr>
    </xdr:sp>
    <xdr:clientData/>
  </xdr:twoCellAnchor>
  <xdr:twoCellAnchor>
    <xdr:from>
      <xdr:col>5</xdr:col>
      <xdr:colOff>38100</xdr:colOff>
      <xdr:row>10</xdr:row>
      <xdr:rowOff>723900</xdr:rowOff>
    </xdr:from>
    <xdr:to>
      <xdr:col>5</xdr:col>
      <xdr:colOff>295275</xdr:colOff>
      <xdr:row>10</xdr:row>
      <xdr:rowOff>904875</xdr:rowOff>
    </xdr:to>
    <xdr:sp macro="" textlink="">
      <xdr:nvSpPr>
        <xdr:cNvPr id="3" name="楕円 2"/>
        <xdr:cNvSpPr/>
      </xdr:nvSpPr>
      <xdr:spPr bwMode="auto">
        <a:xfrm>
          <a:off x="3467100" y="4533900"/>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2</xdr:row>
          <xdr:rowOff>19050</xdr:rowOff>
        </xdr:from>
        <xdr:to>
          <xdr:col>13</xdr:col>
          <xdr:colOff>266700</xdr:colOff>
          <xdr:row>2</xdr:row>
          <xdr:rowOff>228600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xdr:row>
          <xdr:rowOff>9525</xdr:rowOff>
        </xdr:from>
        <xdr:to>
          <xdr:col>13</xdr:col>
          <xdr:colOff>266700</xdr:colOff>
          <xdr:row>5</xdr:row>
          <xdr:rowOff>9525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xdr:row>
          <xdr:rowOff>47625</xdr:rowOff>
        </xdr:from>
        <xdr:to>
          <xdr:col>19</xdr:col>
          <xdr:colOff>257175</xdr:colOff>
          <xdr:row>28</xdr:row>
          <xdr:rowOff>85725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xdr:row>
          <xdr:rowOff>19050</xdr:rowOff>
        </xdr:from>
        <xdr:to>
          <xdr:col>19</xdr:col>
          <xdr:colOff>247650</xdr:colOff>
          <xdr:row>30</xdr:row>
          <xdr:rowOff>104775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35</xdr:row>
          <xdr:rowOff>19050</xdr:rowOff>
        </xdr:from>
        <xdr:to>
          <xdr:col>19</xdr:col>
          <xdr:colOff>257175</xdr:colOff>
          <xdr:row>36</xdr:row>
          <xdr:rowOff>104775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9525</xdr:rowOff>
        </xdr:from>
        <xdr:to>
          <xdr:col>20</xdr:col>
          <xdr:colOff>0</xdr:colOff>
          <xdr:row>39</xdr:row>
          <xdr:rowOff>19050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xdr:row>
          <xdr:rowOff>28575</xdr:rowOff>
        </xdr:from>
        <xdr:to>
          <xdr:col>19</xdr:col>
          <xdr:colOff>247650</xdr:colOff>
          <xdr:row>34</xdr:row>
          <xdr:rowOff>104775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omments" Target="../comments2.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10" Type="http://schemas.openxmlformats.org/officeDocument/2006/relationships/comments" Target="../comments3.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7.vml"/><Relationship Id="rId7" Type="http://schemas.openxmlformats.org/officeDocument/2006/relationships/ctrlProp" Target="../ctrlProps/ctrlProp2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11" Type="http://schemas.openxmlformats.org/officeDocument/2006/relationships/comments" Target="../comments7.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1"/>
  <sheetViews>
    <sheetView showGridLines="0" tabSelected="1" view="pageBreakPreview" zoomScaleNormal="100" zoomScaleSheetLayoutView="100" workbookViewId="0">
      <selection activeCell="A3" sqref="A3:J3"/>
    </sheetView>
  </sheetViews>
  <sheetFormatPr defaultRowHeight="13.5"/>
  <sheetData>
    <row r="1" spans="1:10" s="150" customFormat="1" ht="30" customHeight="1">
      <c r="A1" s="149" t="s">
        <v>192</v>
      </c>
    </row>
    <row r="2" spans="1:10" s="150" customFormat="1" ht="39.950000000000003" customHeight="1">
      <c r="A2" s="151"/>
    </row>
    <row r="3" spans="1:10" s="150" customFormat="1" ht="39.950000000000003" customHeight="1">
      <c r="A3" s="191" t="s">
        <v>193</v>
      </c>
      <c r="B3" s="191"/>
      <c r="C3" s="191"/>
      <c r="D3" s="191"/>
      <c r="E3" s="191"/>
      <c r="F3" s="191"/>
      <c r="G3" s="191"/>
      <c r="H3" s="191"/>
      <c r="I3" s="191"/>
      <c r="J3" s="191"/>
    </row>
    <row r="4" spans="1:10" s="150" customFormat="1" ht="39.950000000000003" customHeight="1">
      <c r="A4" s="191" t="s">
        <v>194</v>
      </c>
      <c r="B4" s="191"/>
      <c r="C4" s="191"/>
      <c r="D4" s="191"/>
      <c r="E4" s="191"/>
      <c r="F4" s="191"/>
      <c r="G4" s="191"/>
      <c r="H4" s="191"/>
      <c r="I4" s="191"/>
      <c r="J4" s="191"/>
    </row>
    <row r="5" spans="1:10" s="150" customFormat="1" ht="39.950000000000003" customHeight="1">
      <c r="A5" s="191" t="s">
        <v>195</v>
      </c>
      <c r="B5" s="191"/>
      <c r="C5" s="191"/>
      <c r="D5" s="191"/>
      <c r="E5" s="191"/>
      <c r="F5" s="191"/>
      <c r="G5" s="191"/>
      <c r="H5" s="191"/>
      <c r="I5" s="191"/>
      <c r="J5" s="191"/>
    </row>
    <row r="6" spans="1:10" s="150" customFormat="1" ht="39.950000000000003" customHeight="1">
      <c r="A6" s="191" t="s">
        <v>196</v>
      </c>
      <c r="B6" s="191"/>
      <c r="C6" s="191"/>
      <c r="D6" s="191"/>
      <c r="E6" s="191"/>
      <c r="F6" s="191"/>
      <c r="G6" s="191"/>
      <c r="H6" s="191"/>
      <c r="I6" s="191"/>
      <c r="J6" s="191"/>
    </row>
    <row r="7" spans="1:10" s="150" customFormat="1" ht="39.950000000000003" customHeight="1">
      <c r="A7" s="191" t="s">
        <v>197</v>
      </c>
      <c r="B7" s="191"/>
      <c r="C7" s="191"/>
      <c r="D7" s="191"/>
      <c r="E7" s="191"/>
      <c r="F7" s="191"/>
      <c r="G7" s="191"/>
      <c r="H7" s="191"/>
      <c r="I7" s="191"/>
      <c r="J7" s="191"/>
    </row>
    <row r="8" spans="1:10" s="150" customFormat="1" ht="39.950000000000003" customHeight="1">
      <c r="A8" s="191" t="s">
        <v>198</v>
      </c>
      <c r="B8" s="191"/>
      <c r="C8" s="191"/>
      <c r="D8" s="191"/>
      <c r="E8" s="191"/>
      <c r="F8" s="191"/>
      <c r="G8" s="191"/>
      <c r="H8" s="191"/>
      <c r="I8" s="191"/>
      <c r="J8" s="191"/>
    </row>
    <row r="9" spans="1:10" s="152" customFormat="1" ht="39.950000000000003" customHeight="1">
      <c r="A9" s="191" t="s">
        <v>243</v>
      </c>
      <c r="B9" s="191"/>
      <c r="C9" s="191"/>
      <c r="D9" s="191"/>
      <c r="E9" s="191"/>
      <c r="F9" s="191"/>
      <c r="G9" s="191"/>
      <c r="H9" s="191"/>
      <c r="I9" s="191"/>
      <c r="J9" s="191"/>
    </row>
    <row r="10" spans="1:10" s="152" customFormat="1" ht="39.950000000000003" customHeight="1"/>
    <row r="11" spans="1:10" ht="39.950000000000003" customHeight="1"/>
  </sheetData>
  <sheetProtection algorithmName="SHA-512" hashValue="QgkCfCf2+aSTEz/djiNF9x2Ksafai4Qe9vbaHRjYy/gcn6zqjL3+8ZfVppxYnLRCZBH/n7yDUXZQMsRd3zakug==" saltValue="q0EBp+qhL82isLKmGuojLw==" spinCount="100000" sheet="1" objects="1" scenarios="1"/>
  <mergeCells count="7">
    <mergeCell ref="A9:J9"/>
    <mergeCell ref="A8:J8"/>
    <mergeCell ref="A3:J3"/>
    <mergeCell ref="A4:J4"/>
    <mergeCell ref="A5:J5"/>
    <mergeCell ref="A6:J6"/>
    <mergeCell ref="A7:J7"/>
  </mergeCells>
  <phoneticPr fontId="3"/>
  <hyperlinks>
    <hyperlink ref="A3" location="【必須】①共済資格!A1" display="①（短期組合員用）共済組合資格取得届"/>
    <hyperlink ref="A4" location="【必須】②雇用保険!A1" display="②（短期組合員用）雇用保険　被保険者資格取得届"/>
    <hyperlink ref="A6" location="③居所登録届!A1" display="③（短期組合員用）居所取得届"/>
    <hyperlink ref="A5" location="④被扶養者申告書!A1" display="④（短期組合員用）被扶養者等申告書"/>
    <hyperlink ref="A7" location="⑤扶養申立書!A1" display="⑤（短期組合員用）扶養申立書"/>
    <hyperlink ref="A8" location="⑥共同扶養申立書!A1" display="⑥（短期組合員用）夫婦共同扶養申立書"/>
    <hyperlink ref="A5:H5" location="③被扶養者申告書!A1" display="③（短期組合員用）被扶養者等申告書"/>
    <hyperlink ref="A6:H6" location="④居所登録届!A1" display="④（短期組合員用）居所登録届"/>
    <hyperlink ref="A3:J3" location="①産休掛金免除!A1" display="①（長期組合員用）産前産後休業期間 掛金免除申出書"/>
    <hyperlink ref="A4:J4" location="②出産費請求書!A1" display="②（長期組合員用）出産費・家族出産費請求書"/>
    <hyperlink ref="A5:J5" location="③育休掛金免除!A1" display="③（長期組合員用）育児休業等期間 掛金免除申出書"/>
    <hyperlink ref="A6:J6" location="④育休終了時改定申出書!A1" display="④（長期組合員用）標準報酬育児休業等終了時改定申出書"/>
    <hyperlink ref="A7:J7" location="⑤3歳未満養育する旨の申出書!A1" display="⑤（長期組合員用）3歳未満の子を養育する旨の申出書"/>
    <hyperlink ref="A8:J8" location="⑥3歳未満養育しない旨の届出書!A1" display="⑥（長期組合員用）3歳未満の子を養育しない旨の申出書"/>
    <hyperlink ref="A9" location="⑥共同扶養申立書!A1" display="⑥（短期組合員用）夫婦共同扶養申立書"/>
    <hyperlink ref="A9:J9" location="⑦振込口座申出書!A1" display="⑦短期給付金振込口座新規/変更申出書"/>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35"/>
  <sheetViews>
    <sheetView showGridLines="0" view="pageBreakPreview" zoomScaleNormal="100" zoomScaleSheetLayoutView="100" workbookViewId="0">
      <selection activeCell="I11" sqref="I11:S13"/>
    </sheetView>
  </sheetViews>
  <sheetFormatPr defaultRowHeight="13.5"/>
  <cols>
    <col min="1" max="40" width="2.25" style="5" customWidth="1"/>
    <col min="41" max="43" width="3.625" style="5" customWidth="1"/>
    <col min="44" max="44" width="18" style="56" hidden="1" customWidth="1"/>
    <col min="45" max="46" width="3.625" style="5" customWidth="1"/>
    <col min="47" max="47" width="3.875" style="5" customWidth="1"/>
    <col min="48" max="55" width="3.625" style="5" customWidth="1"/>
    <col min="56" max="16384" width="9" style="5"/>
  </cols>
  <sheetData>
    <row r="1" spans="1:55" ht="13.5" customHeight="1">
      <c r="A1" s="8"/>
      <c r="B1" s="60"/>
      <c r="C1" s="61"/>
      <c r="D1" s="61"/>
      <c r="E1" s="61"/>
      <c r="F1" s="61"/>
      <c r="G1" s="61"/>
      <c r="H1" s="61"/>
      <c r="I1" s="61"/>
      <c r="J1" s="61"/>
      <c r="K1" s="61"/>
      <c r="L1" s="61"/>
      <c r="M1" s="61"/>
      <c r="N1" s="61"/>
      <c r="O1" s="8"/>
      <c r="P1" s="8"/>
      <c r="Q1" s="28" t="s">
        <v>11</v>
      </c>
      <c r="R1" s="28"/>
      <c r="S1" s="28"/>
      <c r="T1" s="28"/>
      <c r="U1" s="28"/>
      <c r="V1" s="28"/>
      <c r="W1" s="28"/>
      <c r="X1" s="28"/>
      <c r="Y1" s="28"/>
      <c r="Z1" s="28"/>
      <c r="AA1" s="28"/>
      <c r="AB1" s="28"/>
      <c r="AC1" s="28"/>
      <c r="AD1" s="28"/>
      <c r="AE1" s="28"/>
      <c r="AF1" s="28"/>
      <c r="AG1" s="28"/>
      <c r="AH1" s="28"/>
      <c r="AI1" s="28"/>
      <c r="AJ1" s="28"/>
      <c r="AK1" s="28"/>
      <c r="AL1" s="8"/>
      <c r="AP1" s="29"/>
      <c r="AR1" s="54"/>
    </row>
    <row r="2" spans="1:55" ht="13.5" customHeight="1">
      <c r="A2" s="8"/>
      <c r="B2" s="61"/>
      <c r="C2" s="61"/>
      <c r="D2" s="61"/>
      <c r="E2" s="61"/>
      <c r="F2" s="61"/>
      <c r="G2" s="61"/>
      <c r="H2" s="61"/>
      <c r="I2" s="61"/>
      <c r="J2" s="61"/>
      <c r="K2" s="61"/>
      <c r="L2" s="61"/>
      <c r="M2" s="61"/>
      <c r="N2" s="61"/>
      <c r="O2" s="8"/>
      <c r="P2" s="8"/>
      <c r="Q2" s="257" t="s">
        <v>8</v>
      </c>
      <c r="R2" s="258"/>
      <c r="S2" s="258"/>
      <c r="T2" s="259"/>
      <c r="U2" s="257" t="s">
        <v>6</v>
      </c>
      <c r="V2" s="258"/>
      <c r="W2" s="258"/>
      <c r="X2" s="259"/>
      <c r="Y2" s="257" t="s">
        <v>9</v>
      </c>
      <c r="Z2" s="258"/>
      <c r="AA2" s="258"/>
      <c r="AB2" s="259"/>
      <c r="AC2" s="257" t="s">
        <v>10</v>
      </c>
      <c r="AD2" s="258"/>
      <c r="AE2" s="258"/>
      <c r="AF2" s="258"/>
      <c r="AG2" s="258"/>
      <c r="AH2" s="258"/>
      <c r="AI2" s="258"/>
      <c r="AJ2" s="258"/>
      <c r="AK2" s="259"/>
      <c r="AL2" s="8"/>
      <c r="AP2" s="29"/>
      <c r="AR2" s="54"/>
    </row>
    <row r="3" spans="1:55" ht="13.5" customHeight="1">
      <c r="A3" s="9"/>
      <c r="B3" s="61"/>
      <c r="C3" s="61"/>
      <c r="D3" s="61"/>
      <c r="E3" s="61"/>
      <c r="F3" s="61"/>
      <c r="G3" s="61"/>
      <c r="H3" s="61"/>
      <c r="I3" s="61"/>
      <c r="J3" s="61"/>
      <c r="K3" s="61"/>
      <c r="L3" s="61"/>
      <c r="M3" s="61"/>
      <c r="N3" s="61"/>
      <c r="O3" s="9"/>
      <c r="P3" s="9"/>
      <c r="Q3" s="219"/>
      <c r="R3" s="220"/>
      <c r="S3" s="220"/>
      <c r="T3" s="221"/>
      <c r="U3" s="219"/>
      <c r="V3" s="220"/>
      <c r="W3" s="220"/>
      <c r="X3" s="221"/>
      <c r="Y3" s="219"/>
      <c r="Z3" s="220"/>
      <c r="AA3" s="220"/>
      <c r="AB3" s="221"/>
      <c r="AC3" s="220"/>
      <c r="AD3" s="220"/>
      <c r="AE3" s="220"/>
      <c r="AF3" s="220"/>
      <c r="AG3" s="220"/>
      <c r="AH3" s="220"/>
      <c r="AI3" s="220"/>
      <c r="AJ3" s="220"/>
      <c r="AK3" s="221"/>
      <c r="AL3" s="9"/>
      <c r="AP3" s="29"/>
      <c r="AR3" s="54"/>
    </row>
    <row r="4" spans="1:55" ht="13.5" customHeight="1">
      <c r="A4" s="9"/>
      <c r="B4" s="61"/>
      <c r="C4" s="61"/>
      <c r="D4" s="61"/>
      <c r="E4" s="61"/>
      <c r="F4" s="61"/>
      <c r="G4" s="61"/>
      <c r="H4" s="61"/>
      <c r="I4" s="61"/>
      <c r="J4" s="61"/>
      <c r="K4" s="61"/>
      <c r="L4" s="61"/>
      <c r="M4" s="61"/>
      <c r="N4" s="61"/>
      <c r="O4" s="9"/>
      <c r="P4" s="9"/>
      <c r="Q4" s="222"/>
      <c r="R4" s="223"/>
      <c r="S4" s="223"/>
      <c r="T4" s="224"/>
      <c r="U4" s="222"/>
      <c r="V4" s="223"/>
      <c r="W4" s="223"/>
      <c r="X4" s="224"/>
      <c r="Y4" s="222"/>
      <c r="Z4" s="223"/>
      <c r="AA4" s="223"/>
      <c r="AB4" s="224"/>
      <c r="AC4" s="223"/>
      <c r="AD4" s="223"/>
      <c r="AE4" s="223"/>
      <c r="AF4" s="223"/>
      <c r="AG4" s="223"/>
      <c r="AH4" s="223"/>
      <c r="AI4" s="223"/>
      <c r="AJ4" s="223"/>
      <c r="AK4" s="224"/>
      <c r="AL4" s="9"/>
      <c r="AP4" s="29"/>
      <c r="AR4" s="54"/>
    </row>
    <row r="5" spans="1:55" ht="13.5" customHeight="1">
      <c r="A5" s="9"/>
      <c r="B5" s="9"/>
      <c r="C5" s="9"/>
      <c r="D5" s="9"/>
      <c r="E5" s="9"/>
      <c r="F5" s="9"/>
      <c r="G5" s="9"/>
      <c r="H5" s="9"/>
      <c r="I5" s="9"/>
      <c r="J5" s="9"/>
      <c r="K5" s="9"/>
      <c r="L5" s="9"/>
      <c r="M5" s="9"/>
      <c r="N5" s="9"/>
      <c r="O5" s="9"/>
      <c r="P5" s="9"/>
      <c r="Q5" s="225"/>
      <c r="R5" s="226"/>
      <c r="S5" s="226"/>
      <c r="T5" s="227"/>
      <c r="U5" s="225"/>
      <c r="V5" s="226"/>
      <c r="W5" s="226"/>
      <c r="X5" s="227"/>
      <c r="Y5" s="225"/>
      <c r="Z5" s="226"/>
      <c r="AA5" s="226"/>
      <c r="AB5" s="227"/>
      <c r="AC5" s="226"/>
      <c r="AD5" s="226"/>
      <c r="AE5" s="226"/>
      <c r="AF5" s="226"/>
      <c r="AG5" s="226"/>
      <c r="AH5" s="226"/>
      <c r="AI5" s="226"/>
      <c r="AJ5" s="226"/>
      <c r="AK5" s="227"/>
      <c r="AL5" s="9"/>
      <c r="AP5" s="29"/>
      <c r="AR5" s="54"/>
    </row>
    <row r="6" spans="1:55" ht="13.5" customHeight="1">
      <c r="A6" s="12"/>
      <c r="B6" s="240" t="s">
        <v>190</v>
      </c>
      <c r="C6" s="240"/>
      <c r="D6" s="240"/>
      <c r="E6" s="240"/>
      <c r="F6" s="240"/>
      <c r="G6" s="240"/>
      <c r="H6" s="240"/>
      <c r="I6" s="240"/>
      <c r="J6" s="240"/>
      <c r="K6" s="240"/>
      <c r="L6" s="240"/>
      <c r="M6" s="240"/>
      <c r="N6" s="240"/>
      <c r="O6" s="240"/>
      <c r="P6" s="240"/>
      <c r="Q6" s="13"/>
      <c r="R6" s="13"/>
      <c r="S6" s="13"/>
      <c r="T6" s="13"/>
      <c r="U6" s="13"/>
      <c r="V6" s="13"/>
      <c r="W6" s="13"/>
      <c r="X6" s="13"/>
      <c r="Y6" s="13"/>
      <c r="Z6" s="13"/>
      <c r="AA6" s="13"/>
      <c r="AB6" s="13"/>
      <c r="AC6" s="13"/>
      <c r="AD6" s="13"/>
      <c r="AE6" s="13"/>
      <c r="AF6" s="13"/>
      <c r="AG6" s="13"/>
      <c r="AH6" s="13"/>
      <c r="AI6" s="13"/>
      <c r="AJ6" s="13"/>
      <c r="AK6" s="13"/>
      <c r="AL6" s="13"/>
      <c r="AM6" s="13"/>
      <c r="AN6" s="13"/>
      <c r="AO6" s="1"/>
      <c r="AP6" s="1"/>
      <c r="AQ6" s="1"/>
      <c r="AR6" s="31"/>
      <c r="AS6" s="1"/>
      <c r="AT6" s="1"/>
      <c r="AU6" s="1"/>
      <c r="AV6" s="1"/>
      <c r="AW6" s="1"/>
      <c r="AX6" s="1"/>
      <c r="AY6" s="1"/>
      <c r="AZ6" s="1"/>
      <c r="BA6" s="1"/>
      <c r="BB6" s="1"/>
      <c r="BC6" s="1"/>
    </row>
    <row r="7" spans="1:55" ht="13.5" customHeight="1">
      <c r="A7" s="12"/>
      <c r="B7" s="240"/>
      <c r="C7" s="240"/>
      <c r="D7" s="240"/>
      <c r="E7" s="240"/>
      <c r="F7" s="240"/>
      <c r="G7" s="240"/>
      <c r="H7" s="240"/>
      <c r="I7" s="240"/>
      <c r="J7" s="240"/>
      <c r="K7" s="240"/>
      <c r="L7" s="240"/>
      <c r="M7" s="240"/>
      <c r="N7" s="240"/>
      <c r="O7" s="240"/>
      <c r="P7" s="240"/>
      <c r="Q7" s="13"/>
      <c r="R7" s="13"/>
      <c r="S7" s="13"/>
      <c r="T7" s="13"/>
      <c r="U7" s="13"/>
      <c r="V7" s="13"/>
      <c r="W7" s="13"/>
      <c r="X7" s="13"/>
      <c r="Y7" s="13"/>
      <c r="Z7" s="13"/>
      <c r="AA7" s="13"/>
      <c r="AB7" s="13"/>
      <c r="AC7" s="13"/>
      <c r="AD7" s="13"/>
      <c r="AE7" s="13"/>
      <c r="AF7" s="13"/>
      <c r="AG7" s="13"/>
      <c r="AH7" s="13"/>
      <c r="AI7" s="13"/>
      <c r="AJ7" s="13"/>
      <c r="AK7" s="13"/>
      <c r="AL7" s="13"/>
      <c r="AM7" s="13"/>
      <c r="AN7" s="13"/>
      <c r="AO7" s="1"/>
      <c r="AP7" s="1"/>
      <c r="AQ7" s="1"/>
      <c r="AR7" s="31"/>
      <c r="AS7" s="1"/>
      <c r="AT7" s="1"/>
      <c r="AU7" s="1"/>
      <c r="AV7" s="1"/>
      <c r="AW7" s="1"/>
      <c r="AX7" s="1"/>
      <c r="AY7" s="1"/>
      <c r="AZ7" s="1"/>
      <c r="BA7" s="1"/>
      <c r="BB7" s="1"/>
      <c r="BC7" s="1"/>
    </row>
    <row r="8" spans="1:55" ht="21" customHeight="1">
      <c r="A8" s="241" t="s">
        <v>42</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13"/>
      <c r="AO8" s="1"/>
      <c r="AP8" s="1"/>
      <c r="AQ8" s="1"/>
      <c r="AR8" s="31"/>
      <c r="AS8" s="1"/>
      <c r="AT8" s="1"/>
      <c r="AU8" s="1"/>
      <c r="AV8" s="1"/>
      <c r="AW8" s="1"/>
      <c r="AX8" s="1"/>
      <c r="AY8" s="1"/>
      <c r="AZ8" s="1"/>
      <c r="BA8" s="1"/>
      <c r="BB8" s="1"/>
      <c r="BC8" s="1"/>
    </row>
    <row r="9" spans="1:55" ht="13.5"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13"/>
      <c r="AO9" s="1"/>
      <c r="AP9" s="1"/>
      <c r="AQ9" s="1"/>
      <c r="AR9" s="31"/>
      <c r="AS9" s="1"/>
      <c r="AT9" s="1"/>
      <c r="AU9" s="1"/>
      <c r="AV9" s="1"/>
      <c r="AW9" s="1"/>
      <c r="AX9" s="1"/>
      <c r="AY9" s="1"/>
      <c r="AZ9" s="1"/>
      <c r="BA9" s="1"/>
      <c r="BB9" s="1"/>
      <c r="BC9" s="1"/>
    </row>
    <row r="10" spans="1:55"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
      <c r="AP10" s="1"/>
      <c r="AQ10" s="1"/>
      <c r="AR10" s="31"/>
      <c r="AS10" s="1"/>
      <c r="AT10" s="1"/>
      <c r="AU10" s="1"/>
      <c r="AV10" s="1"/>
      <c r="AW10" s="1"/>
      <c r="AX10" s="1"/>
      <c r="AY10" s="1"/>
      <c r="AZ10" s="1"/>
      <c r="BA10" s="1"/>
      <c r="BB10" s="1"/>
      <c r="BC10" s="1"/>
    </row>
    <row r="11" spans="1:55" ht="13.5" customHeight="1">
      <c r="A11" s="13"/>
      <c r="B11" s="242" t="s">
        <v>1</v>
      </c>
      <c r="C11" s="243"/>
      <c r="D11" s="243"/>
      <c r="E11" s="243"/>
      <c r="F11" s="243"/>
      <c r="G11" s="243"/>
      <c r="H11" s="244"/>
      <c r="I11" s="251"/>
      <c r="J11" s="252"/>
      <c r="K11" s="252"/>
      <c r="L11" s="252"/>
      <c r="M11" s="252"/>
      <c r="N11" s="252"/>
      <c r="O11" s="252"/>
      <c r="P11" s="252"/>
      <c r="Q11" s="252"/>
      <c r="R11" s="252"/>
      <c r="S11" s="252"/>
      <c r="T11" s="201" t="s">
        <v>23</v>
      </c>
      <c r="U11" s="202"/>
      <c r="V11" s="202"/>
      <c r="W11" s="202"/>
      <c r="X11" s="202"/>
      <c r="Y11" s="202"/>
      <c r="Z11" s="203"/>
      <c r="AA11" s="231"/>
      <c r="AB11" s="232"/>
      <c r="AC11" s="232"/>
      <c r="AD11" s="232"/>
      <c r="AE11" s="232"/>
      <c r="AF11" s="232"/>
      <c r="AG11" s="232"/>
      <c r="AH11" s="232"/>
      <c r="AI11" s="232"/>
      <c r="AJ11" s="232"/>
      <c r="AK11" s="233"/>
      <c r="AL11" s="13"/>
      <c r="AM11" s="1"/>
      <c r="AN11" s="1"/>
      <c r="AO11" s="1"/>
      <c r="AP11" s="1"/>
      <c r="AQ11" s="1"/>
      <c r="AR11" s="31"/>
      <c r="AS11" s="1"/>
      <c r="AT11" s="1"/>
      <c r="AU11" s="1"/>
      <c r="AV11" s="1"/>
      <c r="AW11" s="1"/>
      <c r="AX11" s="1"/>
      <c r="AY11" s="1"/>
      <c r="AZ11" s="1"/>
      <c r="BA11" s="1"/>
    </row>
    <row r="12" spans="1:55" ht="13.5" customHeight="1">
      <c r="A12" s="13"/>
      <c r="B12" s="245"/>
      <c r="C12" s="246"/>
      <c r="D12" s="246"/>
      <c r="E12" s="246"/>
      <c r="F12" s="246"/>
      <c r="G12" s="246"/>
      <c r="H12" s="247"/>
      <c r="I12" s="253"/>
      <c r="J12" s="254"/>
      <c r="K12" s="254"/>
      <c r="L12" s="254"/>
      <c r="M12" s="254"/>
      <c r="N12" s="254"/>
      <c r="O12" s="254"/>
      <c r="P12" s="254"/>
      <c r="Q12" s="254"/>
      <c r="R12" s="254"/>
      <c r="S12" s="254"/>
      <c r="T12" s="204"/>
      <c r="U12" s="205"/>
      <c r="V12" s="205"/>
      <c r="W12" s="205"/>
      <c r="X12" s="205"/>
      <c r="Y12" s="205"/>
      <c r="Z12" s="206"/>
      <c r="AA12" s="234"/>
      <c r="AB12" s="235"/>
      <c r="AC12" s="235"/>
      <c r="AD12" s="235"/>
      <c r="AE12" s="235"/>
      <c r="AF12" s="235"/>
      <c r="AG12" s="235"/>
      <c r="AH12" s="235"/>
      <c r="AI12" s="235"/>
      <c r="AJ12" s="235"/>
      <c r="AK12" s="236"/>
      <c r="AL12" s="13"/>
      <c r="AM12" s="1"/>
      <c r="AN12" s="1"/>
      <c r="AO12" s="1"/>
      <c r="AP12" s="1"/>
      <c r="AQ12" s="1"/>
      <c r="AR12" s="31"/>
      <c r="AS12" s="1"/>
      <c r="AT12" s="1"/>
      <c r="AU12" s="1"/>
      <c r="AV12" s="1"/>
      <c r="AW12" s="1"/>
      <c r="AX12" s="1"/>
      <c r="AY12" s="1"/>
      <c r="AZ12" s="1"/>
      <c r="BA12" s="1"/>
    </row>
    <row r="13" spans="1:55" ht="13.5" customHeight="1">
      <c r="A13" s="13"/>
      <c r="B13" s="248"/>
      <c r="C13" s="249"/>
      <c r="D13" s="249"/>
      <c r="E13" s="249"/>
      <c r="F13" s="249"/>
      <c r="G13" s="249"/>
      <c r="H13" s="250"/>
      <c r="I13" s="255"/>
      <c r="J13" s="256"/>
      <c r="K13" s="256"/>
      <c r="L13" s="256"/>
      <c r="M13" s="256"/>
      <c r="N13" s="256"/>
      <c r="O13" s="256"/>
      <c r="P13" s="256"/>
      <c r="Q13" s="256"/>
      <c r="R13" s="256"/>
      <c r="S13" s="256"/>
      <c r="T13" s="207"/>
      <c r="U13" s="208"/>
      <c r="V13" s="208"/>
      <c r="W13" s="208"/>
      <c r="X13" s="208"/>
      <c r="Y13" s="208"/>
      <c r="Z13" s="209"/>
      <c r="AA13" s="237"/>
      <c r="AB13" s="238"/>
      <c r="AC13" s="238"/>
      <c r="AD13" s="238"/>
      <c r="AE13" s="238"/>
      <c r="AF13" s="238"/>
      <c r="AG13" s="238"/>
      <c r="AH13" s="238"/>
      <c r="AI13" s="238"/>
      <c r="AJ13" s="238"/>
      <c r="AK13" s="239"/>
      <c r="AL13" s="13"/>
      <c r="AM13" s="1"/>
      <c r="AN13" s="1"/>
      <c r="AO13" s="1"/>
      <c r="AP13" s="1"/>
      <c r="AQ13" s="1"/>
      <c r="AR13" s="31"/>
      <c r="AS13" s="1"/>
      <c r="AT13" s="1"/>
      <c r="AU13" s="1"/>
      <c r="AV13" s="1"/>
      <c r="AW13" s="1"/>
      <c r="AX13" s="1"/>
      <c r="AY13" s="1"/>
      <c r="AZ13" s="1"/>
      <c r="BA13" s="1"/>
    </row>
    <row r="14" spans="1:55" ht="13.5" customHeight="1">
      <c r="A14" s="13"/>
      <c r="B14" s="242" t="s">
        <v>13</v>
      </c>
      <c r="C14" s="243"/>
      <c r="D14" s="243"/>
      <c r="E14" s="243"/>
      <c r="F14" s="243"/>
      <c r="G14" s="243"/>
      <c r="H14" s="244"/>
      <c r="I14" s="251"/>
      <c r="J14" s="252"/>
      <c r="K14" s="252"/>
      <c r="L14" s="252"/>
      <c r="M14" s="252"/>
      <c r="N14" s="252"/>
      <c r="O14" s="252"/>
      <c r="P14" s="252"/>
      <c r="Q14" s="252"/>
      <c r="R14" s="252"/>
      <c r="S14" s="272"/>
      <c r="T14" s="201" t="s">
        <v>21</v>
      </c>
      <c r="U14" s="202"/>
      <c r="V14" s="202"/>
      <c r="W14" s="202"/>
      <c r="X14" s="202"/>
      <c r="Y14" s="202"/>
      <c r="Z14" s="203"/>
      <c r="AA14" s="251"/>
      <c r="AB14" s="252"/>
      <c r="AC14" s="252"/>
      <c r="AD14" s="252"/>
      <c r="AE14" s="252"/>
      <c r="AF14" s="252"/>
      <c r="AG14" s="252"/>
      <c r="AH14" s="252"/>
      <c r="AI14" s="252"/>
      <c r="AJ14" s="252"/>
      <c r="AK14" s="272"/>
      <c r="AL14" s="13"/>
      <c r="AM14" s="1"/>
      <c r="AN14" s="1"/>
      <c r="AO14" s="1"/>
      <c r="AP14" s="1"/>
      <c r="AQ14" s="1"/>
      <c r="AR14" s="31"/>
      <c r="AS14" s="1"/>
      <c r="AT14" s="1"/>
      <c r="AU14" s="1"/>
      <c r="AV14" s="1"/>
      <c r="AW14" s="1"/>
      <c r="AX14" s="1"/>
      <c r="AY14" s="1"/>
      <c r="AZ14" s="1"/>
      <c r="BA14" s="1"/>
    </row>
    <row r="15" spans="1:55" ht="13.5" customHeight="1">
      <c r="A15" s="13"/>
      <c r="B15" s="245"/>
      <c r="C15" s="246"/>
      <c r="D15" s="246"/>
      <c r="E15" s="246"/>
      <c r="F15" s="246"/>
      <c r="G15" s="246"/>
      <c r="H15" s="247"/>
      <c r="I15" s="253"/>
      <c r="J15" s="254"/>
      <c r="K15" s="254"/>
      <c r="L15" s="254"/>
      <c r="M15" s="254"/>
      <c r="N15" s="254"/>
      <c r="O15" s="254"/>
      <c r="P15" s="254"/>
      <c r="Q15" s="254"/>
      <c r="R15" s="254"/>
      <c r="S15" s="273"/>
      <c r="T15" s="204"/>
      <c r="U15" s="205"/>
      <c r="V15" s="205"/>
      <c r="W15" s="205"/>
      <c r="X15" s="205"/>
      <c r="Y15" s="205"/>
      <c r="Z15" s="206"/>
      <c r="AA15" s="253"/>
      <c r="AB15" s="254"/>
      <c r="AC15" s="254"/>
      <c r="AD15" s="254"/>
      <c r="AE15" s="254"/>
      <c r="AF15" s="254"/>
      <c r="AG15" s="254"/>
      <c r="AH15" s="254"/>
      <c r="AI15" s="254"/>
      <c r="AJ15" s="254"/>
      <c r="AK15" s="273"/>
      <c r="AL15" s="13"/>
      <c r="AM15" s="1"/>
      <c r="AN15" s="1"/>
      <c r="AO15" s="1"/>
      <c r="AP15" s="1"/>
      <c r="AQ15" s="1"/>
      <c r="AR15" s="31"/>
      <c r="AS15" s="1"/>
      <c r="AT15" s="1"/>
      <c r="AU15" s="1"/>
      <c r="AV15" s="1"/>
      <c r="AW15" s="1"/>
      <c r="AX15" s="1"/>
      <c r="AY15" s="1"/>
      <c r="AZ15" s="1"/>
      <c r="BA15" s="1"/>
    </row>
    <row r="16" spans="1:55" ht="13.5" customHeight="1">
      <c r="A16" s="13"/>
      <c r="B16" s="248"/>
      <c r="C16" s="249"/>
      <c r="D16" s="249"/>
      <c r="E16" s="249"/>
      <c r="F16" s="249"/>
      <c r="G16" s="249"/>
      <c r="H16" s="250"/>
      <c r="I16" s="255"/>
      <c r="J16" s="256"/>
      <c r="K16" s="256"/>
      <c r="L16" s="256"/>
      <c r="M16" s="256"/>
      <c r="N16" s="256"/>
      <c r="O16" s="256"/>
      <c r="P16" s="256"/>
      <c r="Q16" s="256"/>
      <c r="R16" s="256"/>
      <c r="S16" s="274"/>
      <c r="T16" s="207"/>
      <c r="U16" s="208"/>
      <c r="V16" s="208"/>
      <c r="W16" s="208"/>
      <c r="X16" s="208"/>
      <c r="Y16" s="208"/>
      <c r="Z16" s="209"/>
      <c r="AA16" s="255"/>
      <c r="AB16" s="256"/>
      <c r="AC16" s="256"/>
      <c r="AD16" s="256"/>
      <c r="AE16" s="256"/>
      <c r="AF16" s="256"/>
      <c r="AG16" s="256"/>
      <c r="AH16" s="256"/>
      <c r="AI16" s="256"/>
      <c r="AJ16" s="256"/>
      <c r="AK16" s="274"/>
      <c r="AL16" s="13"/>
      <c r="AM16" s="1"/>
      <c r="AN16" s="1"/>
      <c r="AO16" s="1"/>
      <c r="AP16" s="1"/>
      <c r="AQ16" s="1"/>
      <c r="AR16" s="31"/>
      <c r="AS16" s="1"/>
      <c r="AT16" s="1"/>
      <c r="AU16" s="1"/>
      <c r="AV16" s="1"/>
      <c r="AW16" s="1"/>
      <c r="AX16" s="1"/>
      <c r="AY16" s="1"/>
      <c r="AZ16" s="1"/>
      <c r="BA16" s="1"/>
    </row>
    <row r="17" spans="1:55" ht="13.5" customHeight="1">
      <c r="A17" s="13"/>
      <c r="B17" s="33"/>
      <c r="C17" s="33"/>
      <c r="D17" s="33"/>
      <c r="E17" s="33"/>
      <c r="F17" s="33"/>
      <c r="G17" s="33"/>
      <c r="H17" s="33"/>
      <c r="I17" s="40"/>
      <c r="J17" s="40"/>
      <c r="K17" s="40"/>
      <c r="L17" s="40"/>
      <c r="M17" s="40"/>
      <c r="N17" s="40"/>
      <c r="O17" s="40"/>
      <c r="P17" s="40"/>
      <c r="Q17" s="40"/>
      <c r="R17" s="40"/>
      <c r="S17" s="40"/>
      <c r="T17" s="40"/>
      <c r="U17" s="40"/>
      <c r="V17" s="40"/>
      <c r="W17" s="40"/>
      <c r="X17" s="26"/>
      <c r="Y17" s="26"/>
      <c r="Z17" s="26"/>
      <c r="AA17" s="26"/>
      <c r="AB17" s="40"/>
      <c r="AC17" s="40"/>
      <c r="AD17" s="40"/>
      <c r="AE17" s="40"/>
      <c r="AF17" s="40"/>
      <c r="AG17" s="40"/>
      <c r="AH17" s="40"/>
      <c r="AI17" s="40"/>
      <c r="AJ17" s="40"/>
      <c r="AK17" s="40"/>
      <c r="AL17" s="40"/>
      <c r="AM17" s="40"/>
      <c r="AN17" s="13"/>
      <c r="AO17" s="1"/>
      <c r="AP17" s="1"/>
      <c r="AQ17" s="1"/>
      <c r="AR17" s="31"/>
      <c r="AS17" s="1"/>
      <c r="AT17" s="1"/>
      <c r="AU17" s="1"/>
      <c r="AV17" s="1"/>
      <c r="AW17" s="1"/>
      <c r="AX17" s="1"/>
      <c r="AY17" s="1"/>
      <c r="AZ17" s="1"/>
      <c r="BA17" s="1"/>
      <c r="BB17" s="1"/>
      <c r="BC17" s="1"/>
    </row>
    <row r="18" spans="1:55" ht="13.5" customHeight="1">
      <c r="A18" s="13"/>
      <c r="B18" s="219" t="s">
        <v>3</v>
      </c>
      <c r="C18" s="220"/>
      <c r="D18" s="220"/>
      <c r="E18" s="220"/>
      <c r="F18" s="220"/>
      <c r="G18" s="220"/>
      <c r="H18" s="221"/>
      <c r="I18" s="260" t="s">
        <v>17</v>
      </c>
      <c r="J18" s="261"/>
      <c r="K18" s="262"/>
      <c r="L18" s="262"/>
      <c r="M18" s="261" t="s">
        <v>18</v>
      </c>
      <c r="N18" s="262"/>
      <c r="O18" s="262"/>
      <c r="P18" s="261" t="s">
        <v>19</v>
      </c>
      <c r="Q18" s="262"/>
      <c r="R18" s="262"/>
      <c r="S18" s="275" t="s">
        <v>20</v>
      </c>
      <c r="T18" s="201" t="s">
        <v>29</v>
      </c>
      <c r="U18" s="202"/>
      <c r="V18" s="202"/>
      <c r="W18" s="202"/>
      <c r="X18" s="202"/>
      <c r="Y18" s="202"/>
      <c r="Z18" s="203"/>
      <c r="AA18" s="219" t="s">
        <v>28</v>
      </c>
      <c r="AB18" s="220"/>
      <c r="AC18" s="220"/>
      <c r="AD18" s="220"/>
      <c r="AE18" s="220"/>
      <c r="AF18" s="220" t="s">
        <v>27</v>
      </c>
      <c r="AG18" s="220"/>
      <c r="AH18" s="220"/>
      <c r="AI18" s="220"/>
      <c r="AJ18" s="220"/>
      <c r="AK18" s="221"/>
      <c r="AL18" s="1"/>
      <c r="AM18" s="1"/>
      <c r="AN18" s="1"/>
      <c r="AO18" s="1"/>
      <c r="AP18" s="1"/>
      <c r="AQ18" s="1"/>
      <c r="AR18" s="31" t="b">
        <v>0</v>
      </c>
    </row>
    <row r="19" spans="1:55" ht="13.5" customHeight="1">
      <c r="A19" s="13"/>
      <c r="B19" s="222"/>
      <c r="C19" s="223"/>
      <c r="D19" s="223"/>
      <c r="E19" s="223"/>
      <c r="F19" s="223"/>
      <c r="G19" s="223"/>
      <c r="H19" s="224"/>
      <c r="I19" s="260"/>
      <c r="J19" s="261"/>
      <c r="K19" s="262"/>
      <c r="L19" s="262"/>
      <c r="M19" s="261"/>
      <c r="N19" s="262"/>
      <c r="O19" s="262"/>
      <c r="P19" s="261"/>
      <c r="Q19" s="262"/>
      <c r="R19" s="262"/>
      <c r="S19" s="275"/>
      <c r="T19" s="204"/>
      <c r="U19" s="205"/>
      <c r="V19" s="205"/>
      <c r="W19" s="205"/>
      <c r="X19" s="205"/>
      <c r="Y19" s="205"/>
      <c r="Z19" s="206"/>
      <c r="AA19" s="222"/>
      <c r="AB19" s="223"/>
      <c r="AC19" s="223"/>
      <c r="AD19" s="223"/>
      <c r="AE19" s="223"/>
      <c r="AF19" s="223"/>
      <c r="AG19" s="223"/>
      <c r="AH19" s="223"/>
      <c r="AI19" s="223"/>
      <c r="AJ19" s="223"/>
      <c r="AK19" s="224"/>
      <c r="AL19" s="1"/>
      <c r="AM19" s="1"/>
      <c r="AN19" s="1"/>
      <c r="AO19" s="1"/>
      <c r="AP19" s="1"/>
      <c r="AQ19" s="1"/>
      <c r="AR19" s="31" t="b">
        <v>0</v>
      </c>
    </row>
    <row r="20" spans="1:55" ht="13.5" customHeight="1">
      <c r="A20" s="13"/>
      <c r="B20" s="225"/>
      <c r="C20" s="226"/>
      <c r="D20" s="226"/>
      <c r="E20" s="226"/>
      <c r="F20" s="226"/>
      <c r="G20" s="226"/>
      <c r="H20" s="227"/>
      <c r="I20" s="260"/>
      <c r="J20" s="261"/>
      <c r="K20" s="262"/>
      <c r="L20" s="262"/>
      <c r="M20" s="261"/>
      <c r="N20" s="262"/>
      <c r="O20" s="262"/>
      <c r="P20" s="261"/>
      <c r="Q20" s="262"/>
      <c r="R20" s="262"/>
      <c r="S20" s="275"/>
      <c r="T20" s="207"/>
      <c r="U20" s="208"/>
      <c r="V20" s="208"/>
      <c r="W20" s="208"/>
      <c r="X20" s="208"/>
      <c r="Y20" s="208"/>
      <c r="Z20" s="209"/>
      <c r="AA20" s="225"/>
      <c r="AB20" s="226"/>
      <c r="AC20" s="226"/>
      <c r="AD20" s="226"/>
      <c r="AE20" s="226"/>
      <c r="AF20" s="226"/>
      <c r="AG20" s="226"/>
      <c r="AH20" s="226"/>
      <c r="AI20" s="226"/>
      <c r="AJ20" s="226"/>
      <c r="AK20" s="227"/>
      <c r="AL20" s="3"/>
      <c r="AM20" s="6"/>
      <c r="AN20" s="1"/>
      <c r="AO20" s="1"/>
      <c r="AP20" s="1"/>
      <c r="AQ20" s="1"/>
      <c r="AR20" s="55" t="str">
        <f>I18&amp;K18&amp;M18&amp;N18&amp;P18&amp;Q18&amp;S18</f>
        <v>令和年月日</v>
      </c>
      <c r="AU20" s="53"/>
    </row>
    <row r="21" spans="1:55" ht="13.5" customHeight="1">
      <c r="A21" s="13"/>
      <c r="B21" s="219" t="s">
        <v>14</v>
      </c>
      <c r="C21" s="220"/>
      <c r="D21" s="220"/>
      <c r="E21" s="220"/>
      <c r="F21" s="220"/>
      <c r="G21" s="220"/>
      <c r="H21" s="221"/>
      <c r="I21" s="260" t="s">
        <v>17</v>
      </c>
      <c r="J21" s="261"/>
      <c r="K21" s="262"/>
      <c r="L21" s="262"/>
      <c r="M21" s="261" t="s">
        <v>18</v>
      </c>
      <c r="N21" s="262"/>
      <c r="O21" s="262"/>
      <c r="P21" s="261" t="s">
        <v>19</v>
      </c>
      <c r="Q21" s="262"/>
      <c r="R21" s="262"/>
      <c r="S21" s="275" t="s">
        <v>20</v>
      </c>
      <c r="T21" s="201" t="s">
        <v>22</v>
      </c>
      <c r="U21" s="202"/>
      <c r="V21" s="202"/>
      <c r="W21" s="202"/>
      <c r="X21" s="202"/>
      <c r="Y21" s="202"/>
      <c r="Z21" s="202"/>
      <c r="AA21" s="263" t="str">
        <f>IF(K21="","",IF(AR27="令和年月日",AR20+56,AR27+56))</f>
        <v/>
      </c>
      <c r="AB21" s="264"/>
      <c r="AC21" s="264"/>
      <c r="AD21" s="264"/>
      <c r="AE21" s="264"/>
      <c r="AF21" s="264"/>
      <c r="AG21" s="264"/>
      <c r="AH21" s="264"/>
      <c r="AI21" s="264"/>
      <c r="AJ21" s="264"/>
      <c r="AK21" s="265"/>
      <c r="AL21" s="13"/>
      <c r="AM21" s="1"/>
      <c r="AN21" s="1"/>
      <c r="AO21" s="1"/>
      <c r="AP21" s="1"/>
      <c r="AQ21" s="1"/>
      <c r="AR21" s="31" t="str">
        <f>I21&amp;K21&amp;M21&amp;N21&amp;P21&amp;Q21&amp;S21</f>
        <v>令和年月日</v>
      </c>
      <c r="AS21" s="1"/>
      <c r="AT21" s="1"/>
      <c r="AU21" s="1"/>
      <c r="AV21" s="1"/>
      <c r="AW21" s="1"/>
      <c r="AX21" s="1"/>
      <c r="AY21" s="1"/>
      <c r="AZ21" s="1"/>
      <c r="BA21" s="1"/>
    </row>
    <row r="22" spans="1:55" ht="13.5" customHeight="1">
      <c r="A22" s="13"/>
      <c r="B22" s="222"/>
      <c r="C22" s="223"/>
      <c r="D22" s="223"/>
      <c r="E22" s="223"/>
      <c r="F22" s="223"/>
      <c r="G22" s="223"/>
      <c r="H22" s="224"/>
      <c r="I22" s="260"/>
      <c r="J22" s="261"/>
      <c r="K22" s="262"/>
      <c r="L22" s="262"/>
      <c r="M22" s="261"/>
      <c r="N22" s="262"/>
      <c r="O22" s="262"/>
      <c r="P22" s="261"/>
      <c r="Q22" s="262"/>
      <c r="R22" s="262"/>
      <c r="S22" s="275"/>
      <c r="T22" s="204"/>
      <c r="U22" s="205"/>
      <c r="V22" s="205"/>
      <c r="W22" s="205"/>
      <c r="X22" s="205"/>
      <c r="Y22" s="205"/>
      <c r="Z22" s="205"/>
      <c r="AA22" s="266"/>
      <c r="AB22" s="267"/>
      <c r="AC22" s="267"/>
      <c r="AD22" s="267"/>
      <c r="AE22" s="267"/>
      <c r="AF22" s="267"/>
      <c r="AG22" s="267"/>
      <c r="AH22" s="267"/>
      <c r="AI22" s="267"/>
      <c r="AJ22" s="267"/>
      <c r="AK22" s="268"/>
      <c r="AL22" s="13"/>
      <c r="AM22" s="1"/>
      <c r="AN22" s="1"/>
      <c r="AO22" s="1"/>
      <c r="AP22" s="1"/>
      <c r="AQ22" s="1"/>
      <c r="AR22" s="58" t="str">
        <f>AA21</f>
        <v/>
      </c>
      <c r="AS22" s="1"/>
      <c r="AT22" s="1"/>
      <c r="AU22" s="1"/>
      <c r="AV22" s="1"/>
      <c r="AW22" s="1"/>
      <c r="AX22" s="1"/>
      <c r="AY22" s="1"/>
      <c r="AZ22" s="1"/>
      <c r="BA22" s="1"/>
    </row>
    <row r="23" spans="1:55" ht="13.5" customHeight="1">
      <c r="A23" s="13"/>
      <c r="B23" s="225"/>
      <c r="C23" s="226"/>
      <c r="D23" s="226"/>
      <c r="E23" s="226"/>
      <c r="F23" s="226"/>
      <c r="G23" s="226"/>
      <c r="H23" s="227"/>
      <c r="I23" s="260"/>
      <c r="J23" s="261"/>
      <c r="K23" s="262"/>
      <c r="L23" s="262"/>
      <c r="M23" s="261"/>
      <c r="N23" s="262"/>
      <c r="O23" s="262"/>
      <c r="P23" s="261"/>
      <c r="Q23" s="262"/>
      <c r="R23" s="262"/>
      <c r="S23" s="275"/>
      <c r="T23" s="207"/>
      <c r="U23" s="208"/>
      <c r="V23" s="208"/>
      <c r="W23" s="208"/>
      <c r="X23" s="208"/>
      <c r="Y23" s="208"/>
      <c r="Z23" s="208"/>
      <c r="AA23" s="269"/>
      <c r="AB23" s="270"/>
      <c r="AC23" s="270"/>
      <c r="AD23" s="270"/>
      <c r="AE23" s="270"/>
      <c r="AF23" s="270"/>
      <c r="AG23" s="270"/>
      <c r="AH23" s="270"/>
      <c r="AI23" s="270"/>
      <c r="AJ23" s="270"/>
      <c r="AK23" s="271"/>
      <c r="AL23" s="13"/>
      <c r="AM23" s="1"/>
      <c r="AN23" s="1"/>
      <c r="AO23" s="1"/>
      <c r="AP23" s="1"/>
      <c r="AQ23" s="1"/>
      <c r="AR23" s="190">
        <f>DATE(2018+K21,N21,Q21)</f>
        <v>43069</v>
      </c>
      <c r="AS23" s="1"/>
      <c r="AT23" s="1"/>
      <c r="AU23" s="1"/>
      <c r="AV23" s="1"/>
      <c r="AW23" s="1"/>
      <c r="AX23" s="1"/>
      <c r="AY23" s="1"/>
      <c r="AZ23" s="1"/>
      <c r="BA23" s="1"/>
    </row>
    <row r="24" spans="1:55" ht="13.5" customHeight="1">
      <c r="A24" s="13"/>
      <c r="B24" s="34"/>
      <c r="C24" s="34"/>
      <c r="D24" s="34"/>
      <c r="E24" s="34"/>
      <c r="F24" s="34"/>
      <c r="G24" s="34"/>
      <c r="H24" s="34"/>
      <c r="I24" s="34"/>
      <c r="J24" s="34"/>
      <c r="K24" s="34"/>
      <c r="L24" s="34"/>
      <c r="M24" s="34"/>
      <c r="N24" s="34"/>
      <c r="O24" s="34"/>
      <c r="P24" s="34"/>
      <c r="Q24" s="34"/>
      <c r="R24" s="34"/>
      <c r="S24" s="25"/>
      <c r="T24" s="25"/>
      <c r="U24" s="25"/>
      <c r="V24" s="25"/>
      <c r="W24" s="25"/>
      <c r="X24" s="25"/>
      <c r="Y24" s="25"/>
      <c r="Z24" s="25"/>
      <c r="AA24" s="25"/>
      <c r="AB24" s="39"/>
      <c r="AC24" s="39"/>
      <c r="AD24" s="39"/>
      <c r="AE24" s="39"/>
      <c r="AF24" s="39"/>
      <c r="AG24" s="39"/>
      <c r="AH24" s="39"/>
      <c r="AI24" s="39"/>
      <c r="AJ24" s="10"/>
      <c r="AK24" s="10"/>
      <c r="AL24" s="11"/>
      <c r="AM24" s="11"/>
      <c r="AN24" s="13"/>
      <c r="AO24" s="1"/>
      <c r="AP24" s="1"/>
      <c r="AQ24" s="1"/>
      <c r="AR24" s="31"/>
      <c r="AS24" s="1"/>
      <c r="AT24" s="1"/>
      <c r="AU24" s="1"/>
      <c r="AV24" s="1"/>
      <c r="AW24" s="1"/>
      <c r="AX24" s="1"/>
      <c r="AY24" s="1"/>
      <c r="AZ24" s="1"/>
      <c r="BA24" s="1"/>
      <c r="BB24" s="1"/>
      <c r="BC24" s="1"/>
    </row>
    <row r="25" spans="1:55" ht="13.5" customHeight="1">
      <c r="A25" s="13"/>
      <c r="B25" s="33"/>
      <c r="C25" s="33"/>
      <c r="D25" s="33"/>
      <c r="E25" s="33"/>
      <c r="F25" s="33"/>
      <c r="G25" s="33"/>
      <c r="H25" s="33"/>
      <c r="I25" s="33"/>
      <c r="J25" s="33"/>
      <c r="K25" s="33"/>
      <c r="L25" s="33"/>
      <c r="M25" s="33"/>
      <c r="N25" s="33"/>
      <c r="O25" s="33"/>
      <c r="P25" s="33"/>
      <c r="Q25" s="33"/>
      <c r="R25" s="33"/>
      <c r="S25" s="14"/>
      <c r="T25" s="14"/>
      <c r="U25" s="14"/>
      <c r="V25" s="14"/>
      <c r="W25" s="14"/>
      <c r="X25" s="14"/>
      <c r="Y25" s="14"/>
      <c r="Z25" s="14"/>
      <c r="AA25" s="14"/>
      <c r="AB25" s="40"/>
      <c r="AC25" s="40"/>
      <c r="AD25" s="40"/>
      <c r="AE25" s="40"/>
      <c r="AF25" s="40"/>
      <c r="AG25" s="40"/>
      <c r="AH25" s="40"/>
      <c r="AI25" s="40"/>
      <c r="AJ25" s="11"/>
      <c r="AK25" s="11"/>
      <c r="AL25" s="11"/>
      <c r="AM25" s="11"/>
      <c r="AN25" s="13"/>
      <c r="AO25" s="1"/>
      <c r="AP25" s="1"/>
      <c r="AQ25" s="1"/>
      <c r="AR25" s="31"/>
      <c r="AS25" s="1"/>
      <c r="AT25" s="1"/>
      <c r="AU25" s="1"/>
      <c r="AV25" s="1"/>
      <c r="AW25" s="1"/>
      <c r="AX25" s="1"/>
      <c r="AY25" s="1"/>
      <c r="AZ25" s="1"/>
      <c r="BA25" s="1"/>
      <c r="BB25" s="1"/>
      <c r="BC25" s="1"/>
    </row>
    <row r="26" spans="1:55" ht="13.5" customHeight="1">
      <c r="A26" s="13"/>
      <c r="B26" s="21" t="s">
        <v>25</v>
      </c>
      <c r="C26" s="38"/>
      <c r="D26" s="38"/>
      <c r="E26" s="38"/>
      <c r="F26" s="38"/>
      <c r="G26" s="38"/>
      <c r="H26" s="38"/>
      <c r="I26" s="41"/>
      <c r="J26" s="41"/>
      <c r="K26" s="41"/>
      <c r="L26" s="41"/>
      <c r="M26" s="41"/>
      <c r="N26" s="41"/>
      <c r="O26" s="41"/>
      <c r="P26" s="41"/>
      <c r="Q26" s="41"/>
      <c r="R26" s="41"/>
      <c r="S26" s="41"/>
      <c r="T26" s="40"/>
      <c r="U26" s="40"/>
      <c r="V26" s="40"/>
      <c r="W26" s="40"/>
      <c r="X26" s="26"/>
      <c r="Y26" s="26"/>
      <c r="Z26" s="26"/>
      <c r="AA26" s="26"/>
      <c r="AB26" s="40"/>
      <c r="AC26" s="40"/>
      <c r="AD26" s="40"/>
      <c r="AE26" s="40"/>
      <c r="AF26" s="40"/>
      <c r="AG26" s="40"/>
      <c r="AH26" s="40"/>
      <c r="AI26" s="40"/>
      <c r="AJ26" s="40"/>
      <c r="AK26" s="40"/>
      <c r="AL26" s="40"/>
      <c r="AM26" s="40"/>
      <c r="AN26" s="33"/>
      <c r="AO26" s="1"/>
      <c r="AP26" s="1"/>
      <c r="AQ26" s="1"/>
      <c r="AR26" s="31"/>
      <c r="AS26" s="1"/>
      <c r="AT26" s="1"/>
      <c r="AU26" s="1"/>
      <c r="AV26" s="1"/>
      <c r="AW26" s="1"/>
      <c r="AX26" s="1"/>
      <c r="AY26" s="1"/>
      <c r="AZ26" s="1"/>
      <c r="BA26" s="1"/>
      <c r="BB26" s="1"/>
      <c r="BC26" s="1"/>
    </row>
    <row r="27" spans="1:55" ht="13.5" customHeight="1">
      <c r="A27" s="13"/>
      <c r="B27" s="219" t="s">
        <v>12</v>
      </c>
      <c r="C27" s="220"/>
      <c r="D27" s="220"/>
      <c r="E27" s="220"/>
      <c r="F27" s="220"/>
      <c r="G27" s="220"/>
      <c r="H27" s="221"/>
      <c r="I27" s="260" t="s">
        <v>17</v>
      </c>
      <c r="J27" s="261"/>
      <c r="K27" s="262"/>
      <c r="L27" s="262"/>
      <c r="M27" s="261" t="s">
        <v>18</v>
      </c>
      <c r="N27" s="262"/>
      <c r="O27" s="262"/>
      <c r="P27" s="261" t="s">
        <v>19</v>
      </c>
      <c r="Q27" s="262"/>
      <c r="R27" s="262"/>
      <c r="S27" s="275" t="s">
        <v>20</v>
      </c>
      <c r="T27" s="1"/>
      <c r="U27" s="1"/>
      <c r="V27" s="1"/>
      <c r="W27" s="1"/>
      <c r="X27" s="1"/>
      <c r="Y27" s="1"/>
      <c r="Z27" s="1"/>
      <c r="AA27" s="1"/>
      <c r="AB27" s="1"/>
      <c r="AC27" s="1"/>
      <c r="AD27" s="1"/>
      <c r="AE27" s="1"/>
      <c r="AF27" s="1"/>
      <c r="AG27" s="1"/>
      <c r="AH27" s="1"/>
      <c r="AR27" s="55" t="str">
        <f>I27&amp;K27&amp;M27&amp;N27&amp;P27&amp;Q27&amp;S27</f>
        <v>令和年月日</v>
      </c>
    </row>
    <row r="28" spans="1:55" ht="13.5" customHeight="1">
      <c r="A28" s="13"/>
      <c r="B28" s="222"/>
      <c r="C28" s="223"/>
      <c r="D28" s="223"/>
      <c r="E28" s="223"/>
      <c r="F28" s="223"/>
      <c r="G28" s="223"/>
      <c r="H28" s="224"/>
      <c r="I28" s="260"/>
      <c r="J28" s="261"/>
      <c r="K28" s="262"/>
      <c r="L28" s="262"/>
      <c r="M28" s="261"/>
      <c r="N28" s="262"/>
      <c r="O28" s="262"/>
      <c r="P28" s="261"/>
      <c r="Q28" s="262"/>
      <c r="R28" s="262"/>
      <c r="S28" s="275"/>
      <c r="T28" s="1"/>
      <c r="U28" s="1"/>
      <c r="V28" s="1"/>
      <c r="W28" s="1"/>
      <c r="X28" s="1"/>
      <c r="Y28" s="1"/>
      <c r="Z28" s="1"/>
      <c r="AA28" s="1"/>
      <c r="AB28" s="1"/>
      <c r="AC28" s="1"/>
      <c r="AD28" s="1"/>
      <c r="AE28" s="1"/>
      <c r="AF28" s="1"/>
      <c r="AG28" s="1"/>
      <c r="AH28" s="1"/>
    </row>
    <row r="29" spans="1:55" ht="13.5" customHeight="1">
      <c r="A29" s="13"/>
      <c r="B29" s="225"/>
      <c r="C29" s="226"/>
      <c r="D29" s="226"/>
      <c r="E29" s="226"/>
      <c r="F29" s="226"/>
      <c r="G29" s="226"/>
      <c r="H29" s="227"/>
      <c r="I29" s="260"/>
      <c r="J29" s="261"/>
      <c r="K29" s="262"/>
      <c r="L29" s="262"/>
      <c r="M29" s="261"/>
      <c r="N29" s="262"/>
      <c r="O29" s="262"/>
      <c r="P29" s="261"/>
      <c r="Q29" s="262"/>
      <c r="R29" s="262"/>
      <c r="S29" s="275"/>
      <c r="T29" s="6"/>
      <c r="U29" s="6"/>
      <c r="V29" s="6"/>
      <c r="W29" s="6"/>
      <c r="X29" s="6"/>
      <c r="Y29" s="6"/>
      <c r="Z29" s="6"/>
      <c r="AA29" s="6"/>
      <c r="AB29" s="6"/>
      <c r="AC29" s="6"/>
      <c r="AD29" s="6"/>
      <c r="AE29" s="6"/>
      <c r="AF29" s="6"/>
      <c r="AG29" s="6"/>
      <c r="AH29" s="6"/>
      <c r="AI29" s="27"/>
      <c r="AJ29" s="27"/>
      <c r="AK29" s="27"/>
      <c r="AL29" s="27"/>
      <c r="AM29" s="27"/>
    </row>
    <row r="30" spans="1:55" ht="13.5" customHeight="1">
      <c r="A30" s="13"/>
      <c r="B30" s="34"/>
      <c r="C30" s="34"/>
      <c r="D30" s="34"/>
      <c r="E30" s="34"/>
      <c r="F30" s="34"/>
      <c r="G30" s="34"/>
      <c r="H30" s="34"/>
      <c r="I30" s="34"/>
      <c r="J30" s="34"/>
      <c r="K30" s="34"/>
      <c r="L30" s="34"/>
      <c r="M30" s="34"/>
      <c r="N30" s="34"/>
      <c r="O30" s="34"/>
      <c r="P30" s="34"/>
      <c r="Q30" s="34"/>
      <c r="R30" s="34"/>
      <c r="S30" s="14"/>
      <c r="T30" s="14"/>
      <c r="U30" s="14"/>
      <c r="V30" s="14"/>
      <c r="W30" s="14"/>
      <c r="X30" s="14"/>
      <c r="Y30" s="14"/>
      <c r="Z30" s="14"/>
      <c r="AA30" s="14"/>
      <c r="AB30" s="40"/>
      <c r="AC30" s="40"/>
      <c r="AD30" s="40"/>
      <c r="AE30" s="40"/>
      <c r="AF30" s="40"/>
      <c r="AG30" s="40"/>
      <c r="AH30" s="40"/>
      <c r="AI30" s="40"/>
      <c r="AJ30" s="11"/>
      <c r="AK30" s="11"/>
      <c r="AL30" s="11"/>
      <c r="AM30" s="11"/>
      <c r="AN30" s="13"/>
      <c r="AO30" s="1"/>
      <c r="AP30" s="1"/>
      <c r="AQ30" s="1"/>
      <c r="AR30" s="31"/>
      <c r="AS30" s="1"/>
      <c r="AT30" s="1"/>
      <c r="AU30" s="1"/>
      <c r="AV30" s="1"/>
      <c r="AW30" s="1"/>
      <c r="AX30" s="1"/>
      <c r="AY30" s="1"/>
      <c r="AZ30" s="1"/>
      <c r="BA30" s="1"/>
      <c r="BB30" s="1"/>
      <c r="BC30" s="1"/>
    </row>
    <row r="31" spans="1:55" ht="13.5" customHeight="1">
      <c r="A31" s="13"/>
      <c r="B31" s="21"/>
      <c r="C31" s="38"/>
      <c r="D31" s="38"/>
      <c r="E31" s="38"/>
      <c r="F31" s="38"/>
      <c r="G31" s="38"/>
      <c r="H31" s="38"/>
      <c r="I31" s="41"/>
      <c r="J31" s="41"/>
      <c r="K31" s="41"/>
      <c r="L31" s="41"/>
      <c r="M31" s="41"/>
      <c r="N31" s="41"/>
      <c r="O31" s="41"/>
      <c r="P31" s="41"/>
      <c r="Q31" s="41"/>
      <c r="R31" s="41"/>
      <c r="S31" s="41"/>
      <c r="T31" s="41"/>
      <c r="U31" s="41"/>
      <c r="V31" s="41"/>
      <c r="W31" s="41"/>
      <c r="X31" s="24"/>
      <c r="Y31" s="24"/>
      <c r="Z31" s="24"/>
      <c r="AA31" s="24"/>
      <c r="AB31" s="41"/>
      <c r="AC31" s="41"/>
      <c r="AD31" s="41"/>
      <c r="AE31" s="41"/>
      <c r="AF31" s="41"/>
      <c r="AG31" s="41"/>
      <c r="AH31" s="41"/>
      <c r="AI31" s="41"/>
      <c r="AJ31" s="41"/>
      <c r="AK31" s="41"/>
      <c r="AL31" s="40"/>
      <c r="AM31" s="40"/>
      <c r="AN31" s="33"/>
      <c r="AO31" s="1"/>
      <c r="AP31" s="1"/>
      <c r="AQ31" s="1"/>
      <c r="AR31" s="31"/>
      <c r="AS31" s="1"/>
      <c r="AT31" s="1"/>
      <c r="AU31" s="1"/>
      <c r="AV31" s="1"/>
      <c r="AW31" s="1"/>
      <c r="AX31" s="1"/>
      <c r="AY31" s="1"/>
      <c r="AZ31" s="1"/>
      <c r="BA31" s="1"/>
      <c r="BB31" s="1"/>
      <c r="BC31" s="1"/>
    </row>
    <row r="32" spans="1:55" ht="13.5" customHeight="1">
      <c r="A32" s="13"/>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7"/>
      <c r="AL32" s="13"/>
      <c r="AM32" s="1"/>
      <c r="AN32" s="1"/>
      <c r="AO32" s="1"/>
      <c r="AP32" s="30"/>
      <c r="AQ32" s="1"/>
      <c r="AR32" s="57"/>
      <c r="AS32" s="1"/>
      <c r="AT32" s="1"/>
      <c r="AU32" s="1"/>
      <c r="AV32" s="1"/>
      <c r="AW32" s="1"/>
      <c r="AX32" s="1"/>
      <c r="AY32" s="1"/>
      <c r="AZ32" s="1"/>
      <c r="BA32" s="1"/>
    </row>
    <row r="33" spans="1:55" ht="13.5" customHeight="1">
      <c r="A33" s="13"/>
      <c r="B33" s="18"/>
      <c r="C33" s="280" t="s">
        <v>26</v>
      </c>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19"/>
      <c r="AL33" s="13"/>
      <c r="AM33" s="1"/>
      <c r="AN33" s="1"/>
      <c r="AO33" s="1"/>
      <c r="AP33" s="30"/>
      <c r="AQ33" s="1"/>
      <c r="AR33" s="57"/>
      <c r="AS33" s="1"/>
      <c r="AT33" s="1"/>
      <c r="AU33" s="1"/>
      <c r="AV33" s="1"/>
      <c r="AW33" s="1"/>
      <c r="AX33" s="1"/>
      <c r="AY33" s="1"/>
      <c r="AZ33" s="1"/>
      <c r="BA33" s="1"/>
    </row>
    <row r="34" spans="1:55" ht="13.5" customHeight="1">
      <c r="A34" s="13"/>
      <c r="B34" s="18"/>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19"/>
      <c r="AL34" s="13"/>
      <c r="AM34" s="1"/>
      <c r="AN34" s="1"/>
      <c r="AO34" s="1"/>
      <c r="AP34" s="30"/>
      <c r="AQ34" s="1"/>
      <c r="AR34" s="57"/>
      <c r="AS34" s="1"/>
      <c r="AT34" s="1"/>
      <c r="AU34" s="1"/>
      <c r="AV34" s="1"/>
      <c r="AW34" s="1"/>
      <c r="AX34" s="1"/>
      <c r="AY34" s="1"/>
      <c r="AZ34" s="1"/>
      <c r="BA34" s="1"/>
    </row>
    <row r="35" spans="1:55" ht="13.5" customHeight="1">
      <c r="A35" s="13"/>
      <c r="B35" s="18"/>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19"/>
      <c r="AL35" s="13"/>
      <c r="AM35" s="1"/>
      <c r="AN35" s="1"/>
      <c r="AO35" s="1"/>
      <c r="AP35" s="30"/>
      <c r="AQ35" s="1"/>
      <c r="AR35" s="57"/>
      <c r="AS35" s="1"/>
      <c r="AT35" s="1"/>
      <c r="AU35" s="1"/>
      <c r="AV35" s="1"/>
      <c r="AW35" s="1"/>
      <c r="AX35" s="1"/>
      <c r="AY35" s="1"/>
      <c r="AZ35" s="1"/>
      <c r="BA35" s="1"/>
    </row>
    <row r="36" spans="1:55" ht="13.5" customHeight="1">
      <c r="A36" s="13"/>
      <c r="B36" s="35"/>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6"/>
      <c r="AL36" s="13"/>
      <c r="AM36" s="1"/>
      <c r="AN36" s="1"/>
      <c r="AO36" s="1"/>
      <c r="AP36" s="30"/>
      <c r="AQ36" s="1"/>
      <c r="AR36" s="57"/>
      <c r="AS36" s="1"/>
      <c r="AT36" s="1"/>
      <c r="AU36" s="1"/>
      <c r="AV36" s="1"/>
      <c r="AW36" s="1"/>
      <c r="AX36" s="1"/>
      <c r="AY36" s="1"/>
      <c r="AZ36" s="1"/>
      <c r="BA36" s="1"/>
    </row>
    <row r="37" spans="1:55" ht="13.5" customHeight="1">
      <c r="A37" s="13"/>
      <c r="B37" s="35"/>
      <c r="C37" s="33"/>
      <c r="D37" s="223" t="s">
        <v>5</v>
      </c>
      <c r="E37" s="223"/>
      <c r="F37" s="223"/>
      <c r="G37" s="223"/>
      <c r="H37" s="223"/>
      <c r="I37" s="223"/>
      <c r="J37" s="223"/>
      <c r="K37" s="223"/>
      <c r="L37" s="223"/>
      <c r="M37" s="223"/>
      <c r="N37" s="223"/>
      <c r="O37" s="223"/>
      <c r="P37" s="223"/>
      <c r="Q37" s="223"/>
      <c r="R37" s="223"/>
      <c r="S37" s="33"/>
      <c r="T37" s="33"/>
      <c r="U37" s="33"/>
      <c r="V37" s="33"/>
      <c r="W37" s="33"/>
      <c r="X37" s="33"/>
      <c r="Y37" s="33"/>
      <c r="Z37" s="33"/>
      <c r="AA37" s="33"/>
      <c r="AB37" s="33"/>
      <c r="AC37" s="33"/>
      <c r="AD37" s="33"/>
      <c r="AE37" s="33"/>
      <c r="AF37" s="33"/>
      <c r="AG37" s="33"/>
      <c r="AH37" s="33"/>
      <c r="AI37" s="33"/>
      <c r="AJ37" s="33"/>
      <c r="AK37" s="36"/>
      <c r="AL37" s="13"/>
      <c r="AM37" s="1"/>
      <c r="AN37" s="1"/>
      <c r="AO37" s="1"/>
      <c r="AP37" s="30"/>
      <c r="AQ37" s="1"/>
      <c r="AR37" s="57"/>
      <c r="AS37" s="1"/>
      <c r="AT37" s="1"/>
      <c r="AU37" s="1"/>
      <c r="AV37" s="1"/>
      <c r="AW37" s="1"/>
      <c r="AX37" s="1"/>
      <c r="AY37" s="1"/>
      <c r="AZ37" s="1"/>
      <c r="BA37" s="1"/>
    </row>
    <row r="38" spans="1:55" ht="13.5" customHeight="1">
      <c r="A38" s="13"/>
      <c r="B38" s="35"/>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6"/>
      <c r="AL38" s="13"/>
      <c r="AM38" s="1"/>
      <c r="AN38" s="1"/>
      <c r="AO38" s="1"/>
      <c r="AP38" s="30"/>
      <c r="AQ38" s="1"/>
      <c r="AR38" s="57"/>
      <c r="AS38" s="1"/>
      <c r="AT38" s="1"/>
      <c r="AU38" s="1"/>
      <c r="AV38" s="1"/>
      <c r="AW38" s="1"/>
      <c r="AX38" s="1"/>
      <c r="AY38" s="1"/>
      <c r="AZ38" s="1"/>
      <c r="BA38" s="1"/>
    </row>
    <row r="39" spans="1:55" ht="13.5" customHeight="1">
      <c r="A39" s="13"/>
      <c r="B39" s="35"/>
      <c r="C39" s="33"/>
      <c r="D39" s="33"/>
      <c r="E39" s="223" t="s">
        <v>24</v>
      </c>
      <c r="F39" s="223"/>
      <c r="G39" s="223"/>
      <c r="H39" s="281" t="str">
        <f>IF(AR21="令和年月日","",AR21)</f>
        <v/>
      </c>
      <c r="I39" s="281"/>
      <c r="J39" s="281"/>
      <c r="K39" s="281"/>
      <c r="L39" s="281"/>
      <c r="M39" s="281"/>
      <c r="N39" s="281"/>
      <c r="O39" s="281"/>
      <c r="P39" s="281"/>
      <c r="Q39" s="281"/>
      <c r="R39" s="281"/>
      <c r="S39" s="33"/>
      <c r="T39" s="33"/>
      <c r="U39" s="33"/>
      <c r="V39" s="33"/>
      <c r="W39" s="33"/>
      <c r="X39" s="33"/>
      <c r="Y39" s="33"/>
      <c r="Z39" s="33"/>
      <c r="AA39" s="33"/>
      <c r="AB39" s="33"/>
      <c r="AC39" s="33"/>
      <c r="AD39" s="33"/>
      <c r="AE39" s="33"/>
      <c r="AF39" s="33"/>
      <c r="AG39" s="33"/>
      <c r="AH39" s="33"/>
      <c r="AI39" s="33"/>
      <c r="AJ39" s="33"/>
      <c r="AK39" s="36"/>
      <c r="AL39" s="13"/>
      <c r="AM39" s="1"/>
      <c r="AN39" s="1"/>
      <c r="AO39" s="1"/>
      <c r="AP39" s="30"/>
      <c r="AQ39" s="1"/>
      <c r="AR39" s="57"/>
      <c r="AS39" s="1"/>
      <c r="AT39" s="1"/>
      <c r="AU39" s="1"/>
      <c r="AV39" s="1"/>
      <c r="AW39" s="1"/>
      <c r="AX39" s="1"/>
      <c r="AY39" s="1"/>
      <c r="AZ39" s="1"/>
      <c r="BA39" s="1"/>
    </row>
    <row r="40" spans="1:55" ht="13.5" customHeight="1">
      <c r="A40" s="13"/>
      <c r="B40" s="35"/>
      <c r="C40" s="33"/>
      <c r="D40" s="33"/>
      <c r="E40" s="33"/>
      <c r="F40" s="20"/>
      <c r="G40" s="20"/>
      <c r="H40" s="20"/>
      <c r="I40" s="20"/>
      <c r="J40" s="20"/>
      <c r="K40" s="20"/>
      <c r="L40" s="20"/>
      <c r="M40" s="20"/>
      <c r="N40" s="20"/>
      <c r="O40" s="20"/>
      <c r="P40" s="20"/>
      <c r="Q40" s="20"/>
      <c r="R40" s="33"/>
      <c r="S40" s="33"/>
      <c r="T40" s="223" t="s">
        <v>2</v>
      </c>
      <c r="U40" s="223"/>
      <c r="V40" s="223"/>
      <c r="W40" s="277"/>
      <c r="X40" s="277"/>
      <c r="Y40" s="277"/>
      <c r="Z40" s="277"/>
      <c r="AA40" s="277"/>
      <c r="AB40" s="277"/>
      <c r="AC40" s="277"/>
      <c r="AD40" s="277"/>
      <c r="AE40" s="277"/>
      <c r="AF40" s="277"/>
      <c r="AG40" s="277"/>
      <c r="AH40" s="277"/>
      <c r="AI40" s="277"/>
      <c r="AJ40" s="277"/>
      <c r="AK40" s="278"/>
      <c r="AL40" s="13"/>
      <c r="AM40" s="1"/>
      <c r="AN40" s="1"/>
      <c r="AO40" s="1"/>
      <c r="AP40" s="30"/>
      <c r="AQ40" s="1"/>
      <c r="AR40" s="57"/>
      <c r="AS40" s="1"/>
      <c r="AT40" s="1"/>
      <c r="AU40" s="1"/>
      <c r="AV40" s="1"/>
      <c r="AW40" s="1"/>
      <c r="AX40" s="1"/>
      <c r="AY40" s="1"/>
      <c r="AZ40" s="1"/>
      <c r="BA40" s="1"/>
    </row>
    <row r="41" spans="1:55" ht="13.5" customHeight="1">
      <c r="A41" s="13"/>
      <c r="B41" s="35"/>
      <c r="C41" s="33"/>
      <c r="D41" s="33"/>
      <c r="E41" s="33"/>
      <c r="F41" s="33"/>
      <c r="G41" s="33"/>
      <c r="H41" s="33"/>
      <c r="I41" s="33"/>
      <c r="J41" s="33"/>
      <c r="K41" s="33"/>
      <c r="L41" s="33"/>
      <c r="M41" s="33"/>
      <c r="N41" s="33"/>
      <c r="O41" s="33"/>
      <c r="P41" s="33"/>
      <c r="Q41" s="33"/>
      <c r="R41" s="33"/>
      <c r="S41" s="33"/>
      <c r="T41" s="223"/>
      <c r="U41" s="223"/>
      <c r="V41" s="223"/>
      <c r="W41" s="277"/>
      <c r="X41" s="277"/>
      <c r="Y41" s="277"/>
      <c r="Z41" s="277"/>
      <c r="AA41" s="277"/>
      <c r="AB41" s="277"/>
      <c r="AC41" s="277"/>
      <c r="AD41" s="277"/>
      <c r="AE41" s="277"/>
      <c r="AF41" s="277"/>
      <c r="AG41" s="277"/>
      <c r="AH41" s="277"/>
      <c r="AI41" s="277"/>
      <c r="AJ41" s="277"/>
      <c r="AK41" s="278"/>
      <c r="AL41" s="13"/>
      <c r="AM41" s="1"/>
      <c r="AN41" s="1"/>
      <c r="AO41" s="1"/>
      <c r="AP41" s="30"/>
      <c r="AQ41" s="1"/>
      <c r="AR41" s="57"/>
      <c r="AS41" s="1"/>
      <c r="AT41" s="1"/>
      <c r="AU41" s="1"/>
      <c r="AV41" s="1"/>
      <c r="AW41" s="1"/>
      <c r="AX41" s="1"/>
      <c r="AY41" s="1"/>
      <c r="AZ41" s="1"/>
      <c r="BA41" s="1"/>
    </row>
    <row r="42" spans="1:55" ht="13.5" customHeight="1">
      <c r="A42" s="13"/>
      <c r="B42" s="35"/>
      <c r="C42" s="33"/>
      <c r="D42" s="33"/>
      <c r="E42" s="33"/>
      <c r="F42" s="33"/>
      <c r="G42" s="33"/>
      <c r="H42" s="33"/>
      <c r="I42" s="33"/>
      <c r="J42" s="33"/>
      <c r="K42" s="33"/>
      <c r="L42" s="33"/>
      <c r="M42" s="33"/>
      <c r="N42" s="33"/>
      <c r="O42" s="33"/>
      <c r="P42" s="33"/>
      <c r="Q42" s="279"/>
      <c r="R42" s="279"/>
      <c r="S42" s="279"/>
      <c r="T42" s="223" t="s">
        <v>0</v>
      </c>
      <c r="U42" s="223"/>
      <c r="V42" s="223"/>
      <c r="W42" s="282" t="str">
        <f>IF(I11="","",I11)</f>
        <v/>
      </c>
      <c r="X42" s="282"/>
      <c r="Y42" s="282"/>
      <c r="Z42" s="282"/>
      <c r="AA42" s="282"/>
      <c r="AB42" s="282"/>
      <c r="AC42" s="282"/>
      <c r="AD42" s="282"/>
      <c r="AE42" s="282"/>
      <c r="AF42" s="282"/>
      <c r="AG42" s="282"/>
      <c r="AH42" s="282"/>
      <c r="AI42" s="282"/>
      <c r="AJ42" s="282"/>
      <c r="AK42" s="283"/>
      <c r="AL42" s="13"/>
      <c r="AM42" s="1"/>
      <c r="AN42" s="1"/>
      <c r="AO42" s="1"/>
      <c r="AP42" s="30"/>
      <c r="AQ42" s="1"/>
      <c r="AR42" s="57"/>
      <c r="AS42" s="1"/>
      <c r="AT42" s="1"/>
      <c r="AU42" s="1"/>
      <c r="AV42" s="1"/>
      <c r="AW42" s="1"/>
      <c r="AX42" s="1"/>
      <c r="AY42" s="1"/>
      <c r="AZ42" s="1"/>
      <c r="BA42" s="1"/>
    </row>
    <row r="43" spans="1:55" ht="13.5" customHeight="1">
      <c r="A43" s="13"/>
      <c r="B43" s="37"/>
      <c r="C43" s="38"/>
      <c r="D43" s="38"/>
      <c r="E43" s="38"/>
      <c r="F43" s="38"/>
      <c r="G43" s="38"/>
      <c r="H43" s="38"/>
      <c r="I43" s="38"/>
      <c r="J43" s="38"/>
      <c r="K43" s="38"/>
      <c r="L43" s="38"/>
      <c r="M43" s="38"/>
      <c r="N43" s="38"/>
      <c r="O43" s="38"/>
      <c r="P43" s="38"/>
      <c r="Q43" s="38"/>
      <c r="R43" s="38"/>
      <c r="S43" s="38"/>
      <c r="T43" s="226"/>
      <c r="U43" s="226"/>
      <c r="V43" s="226"/>
      <c r="W43" s="284"/>
      <c r="X43" s="284"/>
      <c r="Y43" s="284"/>
      <c r="Z43" s="284"/>
      <c r="AA43" s="284"/>
      <c r="AB43" s="284"/>
      <c r="AC43" s="284"/>
      <c r="AD43" s="284"/>
      <c r="AE43" s="284"/>
      <c r="AF43" s="284"/>
      <c r="AG43" s="284"/>
      <c r="AH43" s="284"/>
      <c r="AI43" s="284"/>
      <c r="AJ43" s="284"/>
      <c r="AK43" s="285"/>
      <c r="AL43" s="13"/>
      <c r="AM43" s="1"/>
      <c r="AN43" s="1"/>
      <c r="AO43" s="1"/>
      <c r="AP43" s="30"/>
      <c r="AQ43" s="1"/>
      <c r="AR43" s="57"/>
      <c r="AS43" s="1"/>
      <c r="AT43" s="1"/>
      <c r="AU43" s="1"/>
      <c r="AV43" s="1"/>
      <c r="AW43" s="1"/>
      <c r="AX43" s="1"/>
      <c r="AY43" s="1"/>
      <c r="AZ43" s="1"/>
      <c r="BA43" s="1"/>
    </row>
    <row r="44" spans="1:55" ht="13.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13"/>
      <c r="AO44" s="1"/>
      <c r="AP44" s="1"/>
      <c r="AQ44" s="1"/>
      <c r="AR44" s="31"/>
      <c r="AS44" s="1"/>
      <c r="AT44" s="1"/>
      <c r="AU44" s="1"/>
      <c r="AV44" s="1"/>
      <c r="AW44" s="1"/>
      <c r="AX44" s="1"/>
      <c r="AY44" s="1"/>
      <c r="AZ44" s="1"/>
      <c r="BA44" s="1"/>
      <c r="BB44" s="1"/>
      <c r="BC44" s="1"/>
    </row>
    <row r="45" spans="1:55" ht="13.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13"/>
      <c r="AO45" s="1"/>
      <c r="AP45" s="1"/>
      <c r="AQ45" s="1"/>
      <c r="AR45" s="31"/>
      <c r="AS45" s="1"/>
      <c r="AT45" s="1"/>
      <c r="AU45" s="1"/>
      <c r="AV45" s="1"/>
      <c r="AW45" s="1"/>
      <c r="AX45" s="1"/>
      <c r="AY45" s="1"/>
      <c r="AZ45" s="1"/>
      <c r="BA45" s="1"/>
      <c r="BB45" s="1"/>
      <c r="BC45" s="1"/>
    </row>
    <row r="46" spans="1:55" ht="13.5" customHeight="1">
      <c r="A46" s="23" t="s">
        <v>4</v>
      </c>
      <c r="B46" s="13"/>
      <c r="C46" s="276" t="s">
        <v>15</v>
      </c>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32"/>
      <c r="AM46" s="32"/>
      <c r="AN46" s="13"/>
      <c r="AO46" s="1"/>
      <c r="AP46" s="1"/>
      <c r="AQ46" s="1"/>
      <c r="AR46" s="31"/>
      <c r="AS46" s="1"/>
      <c r="AT46" s="1"/>
      <c r="AU46" s="1"/>
      <c r="AV46" s="1"/>
      <c r="AW46" s="1"/>
      <c r="AX46" s="1"/>
      <c r="AY46" s="1"/>
      <c r="AZ46" s="1"/>
      <c r="BA46" s="1"/>
      <c r="BB46" s="1"/>
      <c r="BC46" s="1"/>
    </row>
    <row r="47" spans="1:55" ht="13.5" customHeight="1">
      <c r="A47" s="13"/>
      <c r="B47" s="13"/>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32"/>
      <c r="AM47" s="32"/>
      <c r="AN47" s="13"/>
      <c r="AO47" s="1"/>
      <c r="AP47" s="1"/>
      <c r="AQ47" s="1"/>
      <c r="AR47" s="31"/>
      <c r="AS47" s="1"/>
      <c r="AT47" s="1"/>
      <c r="AU47" s="1"/>
      <c r="AV47" s="1"/>
      <c r="AW47" s="1"/>
      <c r="AX47" s="1"/>
      <c r="AY47" s="1"/>
      <c r="AZ47" s="1"/>
      <c r="BA47" s="1"/>
      <c r="BB47" s="1"/>
      <c r="BC47" s="1"/>
    </row>
    <row r="48" spans="1:55" ht="13.5" customHeight="1">
      <c r="A48" s="13"/>
      <c r="B48" s="13"/>
      <c r="C48" s="13"/>
      <c r="D48" s="13"/>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13"/>
      <c r="AN48" s="13"/>
      <c r="AO48" s="1"/>
      <c r="AP48" s="1"/>
      <c r="AQ48" s="1"/>
      <c r="AR48" s="31"/>
      <c r="AS48" s="1"/>
      <c r="AT48" s="1"/>
      <c r="AU48" s="1"/>
      <c r="AV48" s="1"/>
      <c r="AW48" s="1"/>
      <c r="AX48" s="1"/>
      <c r="AY48" s="1"/>
      <c r="AZ48" s="1"/>
      <c r="BA48" s="1"/>
      <c r="BB48" s="1"/>
      <c r="BC48" s="1"/>
    </row>
    <row r="49" spans="1:55" ht="13.5" customHeight="1">
      <c r="A49" s="13"/>
      <c r="B49" s="13"/>
      <c r="C49" s="13"/>
      <c r="D49" s="13"/>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13"/>
      <c r="AN49" s="13"/>
      <c r="AO49" s="1"/>
      <c r="AP49" s="1"/>
      <c r="AQ49" s="1"/>
      <c r="AR49" s="31"/>
      <c r="AS49" s="1"/>
      <c r="AT49" s="1"/>
      <c r="AU49" s="1"/>
      <c r="AV49" s="1"/>
      <c r="AW49" s="1"/>
      <c r="AX49" s="1"/>
      <c r="AY49" s="1"/>
      <c r="AZ49" s="1"/>
      <c r="BA49" s="1"/>
      <c r="BB49" s="1"/>
      <c r="BC49" s="1"/>
    </row>
    <row r="50" spans="1:55" ht="13.5" customHeight="1">
      <c r="A50" s="13"/>
      <c r="B50" s="7" t="s">
        <v>7</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13"/>
      <c r="AO50" s="1"/>
      <c r="AP50" s="1"/>
      <c r="AQ50" s="1"/>
      <c r="AR50" s="58"/>
      <c r="AS50" s="1"/>
      <c r="AT50" s="1"/>
      <c r="AU50" s="1"/>
      <c r="AV50" s="1"/>
      <c r="AW50" s="1"/>
      <c r="AX50" s="1"/>
      <c r="AY50" s="1"/>
      <c r="AZ50" s="1"/>
      <c r="BA50" s="1"/>
      <c r="BB50" s="1"/>
      <c r="BC50" s="1"/>
    </row>
    <row r="51" spans="1:55" ht="13.5" customHeight="1">
      <c r="A51" s="13"/>
      <c r="B51" s="201" t="s">
        <v>40</v>
      </c>
      <c r="C51" s="202"/>
      <c r="D51" s="202"/>
      <c r="E51" s="202"/>
      <c r="F51" s="202"/>
      <c r="G51" s="202"/>
      <c r="H51" s="203"/>
      <c r="I51" s="192" t="str">
        <f>IF(AR20="令和年月日","",IF(AR19=TRUE,AR20-97,AR20-41))</f>
        <v/>
      </c>
      <c r="J51" s="193"/>
      <c r="K51" s="193"/>
      <c r="L51" s="193"/>
      <c r="M51" s="193"/>
      <c r="N51" s="193"/>
      <c r="O51" s="193"/>
      <c r="P51" s="193"/>
      <c r="Q51" s="194"/>
      <c r="R51" s="201" t="s">
        <v>38</v>
      </c>
      <c r="S51" s="202"/>
      <c r="T51" s="202"/>
      <c r="U51" s="202"/>
      <c r="V51" s="202"/>
      <c r="W51" s="202"/>
      <c r="X51" s="203"/>
      <c r="Y51" s="192" t="str">
        <f>IF(AR20="令和年月日","",AR20+56)</f>
        <v/>
      </c>
      <c r="Z51" s="193"/>
      <c r="AA51" s="193"/>
      <c r="AB51" s="193"/>
      <c r="AC51" s="193"/>
      <c r="AD51" s="193"/>
      <c r="AE51" s="193"/>
      <c r="AF51" s="193"/>
      <c r="AG51" s="194"/>
      <c r="AR51" s="62" t="e">
        <f>Y51+1</f>
        <v>#VALUE!</v>
      </c>
    </row>
    <row r="52" spans="1:55" ht="13.5" customHeight="1">
      <c r="A52" s="13"/>
      <c r="B52" s="204"/>
      <c r="C52" s="205"/>
      <c r="D52" s="205"/>
      <c r="E52" s="205"/>
      <c r="F52" s="205"/>
      <c r="G52" s="205"/>
      <c r="H52" s="206"/>
      <c r="I52" s="195"/>
      <c r="J52" s="196"/>
      <c r="K52" s="196"/>
      <c r="L52" s="196"/>
      <c r="M52" s="196"/>
      <c r="N52" s="196"/>
      <c r="O52" s="196"/>
      <c r="P52" s="196"/>
      <c r="Q52" s="197"/>
      <c r="R52" s="204"/>
      <c r="S52" s="205"/>
      <c r="T52" s="205"/>
      <c r="U52" s="205"/>
      <c r="V52" s="205"/>
      <c r="W52" s="205"/>
      <c r="X52" s="206"/>
      <c r="Y52" s="195"/>
      <c r="Z52" s="196"/>
      <c r="AA52" s="196"/>
      <c r="AB52" s="196"/>
      <c r="AC52" s="196"/>
      <c r="AD52" s="196"/>
      <c r="AE52" s="196"/>
      <c r="AF52" s="196"/>
      <c r="AG52" s="197"/>
      <c r="AI52" s="292" t="s">
        <v>245</v>
      </c>
      <c r="AJ52" s="293"/>
      <c r="AK52" s="293"/>
      <c r="AL52" s="293"/>
      <c r="AM52" s="294"/>
      <c r="AR52" s="62" t="e">
        <f>EOMONTH(AR51, -1)</f>
        <v>#VALUE!</v>
      </c>
    </row>
    <row r="53" spans="1:55" ht="13.5" customHeight="1">
      <c r="A53" s="13"/>
      <c r="B53" s="207"/>
      <c r="C53" s="208"/>
      <c r="D53" s="208"/>
      <c r="E53" s="208"/>
      <c r="F53" s="208"/>
      <c r="G53" s="208"/>
      <c r="H53" s="209"/>
      <c r="I53" s="198"/>
      <c r="J53" s="199"/>
      <c r="K53" s="199"/>
      <c r="L53" s="199"/>
      <c r="M53" s="199"/>
      <c r="N53" s="199"/>
      <c r="O53" s="199"/>
      <c r="P53" s="199"/>
      <c r="Q53" s="200"/>
      <c r="R53" s="207"/>
      <c r="S53" s="208"/>
      <c r="T53" s="208"/>
      <c r="U53" s="208"/>
      <c r="V53" s="208"/>
      <c r="W53" s="208"/>
      <c r="X53" s="209"/>
      <c r="Y53" s="198"/>
      <c r="Z53" s="199"/>
      <c r="AA53" s="199"/>
      <c r="AB53" s="199"/>
      <c r="AC53" s="199"/>
      <c r="AD53" s="199"/>
      <c r="AE53" s="199"/>
      <c r="AF53" s="199"/>
      <c r="AG53" s="200"/>
      <c r="AI53" s="286" t="s">
        <v>246</v>
      </c>
      <c r="AJ53" s="287"/>
      <c r="AK53" s="287"/>
      <c r="AL53" s="287"/>
      <c r="AM53" s="288"/>
      <c r="AR53" s="56" t="str">
        <f>IF(I51="","",MONTH(I51))</f>
        <v/>
      </c>
    </row>
    <row r="54" spans="1:55" ht="13.5" customHeight="1">
      <c r="A54" s="13"/>
      <c r="B54" s="219" t="s">
        <v>16</v>
      </c>
      <c r="C54" s="220"/>
      <c r="D54" s="220"/>
      <c r="E54" s="220"/>
      <c r="F54" s="220"/>
      <c r="G54" s="220"/>
      <c r="H54" s="221"/>
      <c r="I54" s="228" t="s">
        <v>46</v>
      </c>
      <c r="J54" s="210"/>
      <c r="K54" s="210"/>
      <c r="L54" s="210" t="str">
        <f>IF(I51="","",IF(I51&lt;AR23,K21,TEXT(I51,"e")))</f>
        <v/>
      </c>
      <c r="M54" s="210"/>
      <c r="N54" s="210" t="s">
        <v>47</v>
      </c>
      <c r="O54" s="210" t="str">
        <f>IF(I51="","",IF(I51&lt;AR23,MONTH(AR23),MONTH(I51)))</f>
        <v/>
      </c>
      <c r="P54" s="210"/>
      <c r="Q54" s="216" t="s">
        <v>48</v>
      </c>
      <c r="R54" s="219" t="s">
        <v>49</v>
      </c>
      <c r="S54" s="220"/>
      <c r="T54" s="220"/>
      <c r="U54" s="220"/>
      <c r="V54" s="220"/>
      <c r="W54" s="220"/>
      <c r="X54" s="221"/>
      <c r="Y54" s="228" t="s">
        <v>46</v>
      </c>
      <c r="Z54" s="210"/>
      <c r="AA54" s="210"/>
      <c r="AB54" s="210" t="str">
        <f>IF(Y51="","",TEXT(AR52,"e"))</f>
        <v/>
      </c>
      <c r="AC54" s="210"/>
      <c r="AD54" s="210" t="s">
        <v>47</v>
      </c>
      <c r="AE54" s="213" t="str">
        <f>IF(Y51="","",MONTH(AR52))</f>
        <v/>
      </c>
      <c r="AF54" s="213"/>
      <c r="AG54" s="216" t="s">
        <v>48</v>
      </c>
      <c r="AH54" s="13"/>
      <c r="AI54" s="286" t="s">
        <v>247</v>
      </c>
      <c r="AJ54" s="287"/>
      <c r="AK54" s="287"/>
      <c r="AL54" s="287"/>
      <c r="AM54" s="288"/>
      <c r="AN54" s="1"/>
      <c r="AO54" s="1"/>
      <c r="AP54" s="1"/>
      <c r="AQ54" s="1"/>
      <c r="AR54" s="57"/>
      <c r="AS54" s="30"/>
      <c r="AT54" s="1"/>
      <c r="AU54" s="1"/>
      <c r="AV54" s="1"/>
      <c r="AW54" s="1"/>
    </row>
    <row r="55" spans="1:55" ht="13.5" customHeight="1">
      <c r="A55" s="13"/>
      <c r="B55" s="222"/>
      <c r="C55" s="223"/>
      <c r="D55" s="223"/>
      <c r="E55" s="223"/>
      <c r="F55" s="223"/>
      <c r="G55" s="223"/>
      <c r="H55" s="224"/>
      <c r="I55" s="229"/>
      <c r="J55" s="211"/>
      <c r="K55" s="211"/>
      <c r="L55" s="211"/>
      <c r="M55" s="211"/>
      <c r="N55" s="211"/>
      <c r="O55" s="211"/>
      <c r="P55" s="211"/>
      <c r="Q55" s="217"/>
      <c r="R55" s="222"/>
      <c r="S55" s="223"/>
      <c r="T55" s="223"/>
      <c r="U55" s="223"/>
      <c r="V55" s="223"/>
      <c r="W55" s="223"/>
      <c r="X55" s="224"/>
      <c r="Y55" s="229"/>
      <c r="Z55" s="211"/>
      <c r="AA55" s="211"/>
      <c r="AB55" s="211"/>
      <c r="AC55" s="211"/>
      <c r="AD55" s="211"/>
      <c r="AE55" s="214"/>
      <c r="AF55" s="214"/>
      <c r="AG55" s="217"/>
      <c r="AH55" s="13"/>
      <c r="AI55" s="289" t="s">
        <v>248</v>
      </c>
      <c r="AJ55" s="290"/>
      <c r="AK55" s="290"/>
      <c r="AL55" s="290"/>
      <c r="AM55" s="291"/>
      <c r="AN55" s="1"/>
      <c r="AO55" s="1"/>
      <c r="AP55" s="1"/>
      <c r="AQ55" s="1"/>
      <c r="AR55" s="57"/>
      <c r="AS55" s="30"/>
      <c r="AT55" s="1"/>
      <c r="AU55" s="1"/>
      <c r="AV55" s="1"/>
      <c r="AW55" s="1"/>
    </row>
    <row r="56" spans="1:55" ht="13.5" customHeight="1">
      <c r="A56" s="13"/>
      <c r="B56" s="225"/>
      <c r="C56" s="226"/>
      <c r="D56" s="226"/>
      <c r="E56" s="226"/>
      <c r="F56" s="226"/>
      <c r="G56" s="226"/>
      <c r="H56" s="227"/>
      <c r="I56" s="230"/>
      <c r="J56" s="212"/>
      <c r="K56" s="212"/>
      <c r="L56" s="212"/>
      <c r="M56" s="212"/>
      <c r="N56" s="212"/>
      <c r="O56" s="212"/>
      <c r="P56" s="212"/>
      <c r="Q56" s="218"/>
      <c r="R56" s="225"/>
      <c r="S56" s="226"/>
      <c r="T56" s="226"/>
      <c r="U56" s="226"/>
      <c r="V56" s="226"/>
      <c r="W56" s="226"/>
      <c r="X56" s="227"/>
      <c r="Y56" s="230"/>
      <c r="Z56" s="212"/>
      <c r="AA56" s="212"/>
      <c r="AB56" s="212"/>
      <c r="AC56" s="212"/>
      <c r="AD56" s="212"/>
      <c r="AE56" s="215"/>
      <c r="AF56" s="215"/>
      <c r="AG56" s="218"/>
      <c r="AH56" s="13"/>
      <c r="AI56" s="1"/>
      <c r="AJ56" s="1"/>
      <c r="AK56" s="1"/>
      <c r="AL56" s="1"/>
      <c r="AM56" s="1"/>
      <c r="AN56" s="1"/>
      <c r="AO56" s="1"/>
      <c r="AP56" s="1"/>
      <c r="AQ56" s="1"/>
      <c r="AR56" s="57"/>
      <c r="AS56" s="30"/>
      <c r="AT56" s="1"/>
      <c r="AU56" s="1"/>
      <c r="AV56" s="1"/>
      <c r="AW56" s="1"/>
    </row>
    <row r="57" spans="1:55" ht="13.5" customHeight="1">
      <c r="A57" s="13"/>
      <c r="B57" s="59"/>
      <c r="C57" s="44"/>
      <c r="D57" s="44"/>
      <c r="E57" s="44"/>
      <c r="F57" s="44"/>
      <c r="G57" s="44"/>
      <c r="H57" s="44"/>
      <c r="I57" s="59"/>
      <c r="J57" s="44"/>
      <c r="K57" s="44"/>
      <c r="L57" s="44"/>
      <c r="M57" s="44"/>
      <c r="N57" s="44"/>
      <c r="O57" s="44"/>
      <c r="P57" s="44"/>
      <c r="Q57" s="44"/>
      <c r="R57" s="59"/>
      <c r="S57" s="44"/>
      <c r="T57" s="44"/>
      <c r="U57" s="44"/>
      <c r="V57" s="44"/>
      <c r="W57" s="44"/>
      <c r="X57" s="44"/>
      <c r="Y57" s="59"/>
      <c r="Z57" s="44"/>
      <c r="AA57" s="44"/>
      <c r="AB57" s="44"/>
      <c r="AC57" s="44"/>
      <c r="AD57" s="44"/>
      <c r="AE57" s="44"/>
      <c r="AF57" s="44"/>
      <c r="AG57" s="44"/>
      <c r="AH57" s="44"/>
      <c r="AI57" s="1"/>
      <c r="AJ57" s="1"/>
      <c r="AK57" s="1"/>
      <c r="AL57" s="1"/>
      <c r="AM57" s="1"/>
      <c r="AN57" s="1"/>
      <c r="AO57" s="1"/>
      <c r="AP57" s="1"/>
      <c r="AQ57" s="1"/>
      <c r="AR57" s="57"/>
      <c r="AS57" s="30"/>
      <c r="AT57" s="1"/>
      <c r="AU57" s="1"/>
      <c r="AV57" s="1"/>
      <c r="AW57" s="1"/>
    </row>
    <row r="58" spans="1:55" ht="13.5" customHeight="1">
      <c r="A58" s="13"/>
      <c r="B58" s="201" t="s">
        <v>41</v>
      </c>
      <c r="C58" s="202"/>
      <c r="D58" s="202"/>
      <c r="E58" s="202"/>
      <c r="F58" s="202"/>
      <c r="G58" s="202"/>
      <c r="H58" s="203"/>
      <c r="I58" s="192" t="str">
        <f>IF(AR27="令和年月日","",IF(AR19=TRUE,AR27-97,AR27-41))</f>
        <v/>
      </c>
      <c r="J58" s="193"/>
      <c r="K58" s="193"/>
      <c r="L58" s="193"/>
      <c r="M58" s="193"/>
      <c r="N58" s="193"/>
      <c r="O58" s="193"/>
      <c r="P58" s="193"/>
      <c r="Q58" s="194"/>
      <c r="R58" s="201" t="s">
        <v>32</v>
      </c>
      <c r="S58" s="202"/>
      <c r="T58" s="202"/>
      <c r="U58" s="202"/>
      <c r="V58" s="202"/>
      <c r="W58" s="202"/>
      <c r="X58" s="203"/>
      <c r="Y58" s="192" t="str">
        <f>IF(AR27="令和年月日","",AR27+56)</f>
        <v/>
      </c>
      <c r="Z58" s="193"/>
      <c r="AA58" s="193"/>
      <c r="AB58" s="193"/>
      <c r="AC58" s="193"/>
      <c r="AD58" s="193"/>
      <c r="AE58" s="193"/>
      <c r="AF58" s="193"/>
      <c r="AG58" s="194"/>
      <c r="AR58" s="62" t="e">
        <f>Y58+1</f>
        <v>#VALUE!</v>
      </c>
    </row>
    <row r="59" spans="1:55" ht="13.5" customHeight="1">
      <c r="A59" s="13"/>
      <c r="B59" s="204"/>
      <c r="C59" s="205"/>
      <c r="D59" s="205"/>
      <c r="E59" s="205"/>
      <c r="F59" s="205"/>
      <c r="G59" s="205"/>
      <c r="H59" s="206"/>
      <c r="I59" s="195"/>
      <c r="J59" s="196"/>
      <c r="K59" s="196"/>
      <c r="L59" s="196"/>
      <c r="M59" s="196"/>
      <c r="N59" s="196"/>
      <c r="O59" s="196"/>
      <c r="P59" s="196"/>
      <c r="Q59" s="197"/>
      <c r="R59" s="204"/>
      <c r="S59" s="205"/>
      <c r="T59" s="205"/>
      <c r="U59" s="205"/>
      <c r="V59" s="205"/>
      <c r="W59" s="205"/>
      <c r="X59" s="206"/>
      <c r="Y59" s="195"/>
      <c r="Z59" s="196"/>
      <c r="AA59" s="196"/>
      <c r="AB59" s="196"/>
      <c r="AC59" s="196"/>
      <c r="AD59" s="196"/>
      <c r="AE59" s="196"/>
      <c r="AF59" s="196"/>
      <c r="AG59" s="197"/>
      <c r="AI59" s="292" t="s">
        <v>245</v>
      </c>
      <c r="AJ59" s="293"/>
      <c r="AK59" s="293"/>
      <c r="AL59" s="293"/>
      <c r="AM59" s="294"/>
      <c r="AR59" s="62" t="e">
        <f>EOMONTH(AR58, -1)</f>
        <v>#VALUE!</v>
      </c>
    </row>
    <row r="60" spans="1:55" ht="13.5" customHeight="1">
      <c r="A60" s="13"/>
      <c r="B60" s="207"/>
      <c r="C60" s="208"/>
      <c r="D60" s="208"/>
      <c r="E60" s="208"/>
      <c r="F60" s="208"/>
      <c r="G60" s="208"/>
      <c r="H60" s="209"/>
      <c r="I60" s="198"/>
      <c r="J60" s="199"/>
      <c r="K60" s="199"/>
      <c r="L60" s="199"/>
      <c r="M60" s="199"/>
      <c r="N60" s="199"/>
      <c r="O60" s="199"/>
      <c r="P60" s="199"/>
      <c r="Q60" s="200"/>
      <c r="R60" s="207"/>
      <c r="S60" s="208"/>
      <c r="T60" s="208"/>
      <c r="U60" s="208"/>
      <c r="V60" s="208"/>
      <c r="W60" s="208"/>
      <c r="X60" s="209"/>
      <c r="Y60" s="198"/>
      <c r="Z60" s="199"/>
      <c r="AA60" s="199"/>
      <c r="AB60" s="199"/>
      <c r="AC60" s="199"/>
      <c r="AD60" s="199"/>
      <c r="AE60" s="199"/>
      <c r="AF60" s="199"/>
      <c r="AG60" s="200"/>
      <c r="AI60" s="286" t="s">
        <v>246</v>
      </c>
      <c r="AJ60" s="287"/>
      <c r="AK60" s="287"/>
      <c r="AL60" s="287"/>
      <c r="AM60" s="288"/>
      <c r="AR60" s="56" t="str">
        <f>IF(I58="","",MONTH(I58))</f>
        <v/>
      </c>
    </row>
    <row r="61" spans="1:55" ht="13.5" customHeight="1">
      <c r="A61" s="13"/>
      <c r="B61" s="219" t="s">
        <v>16</v>
      </c>
      <c r="C61" s="220"/>
      <c r="D61" s="220"/>
      <c r="E61" s="220"/>
      <c r="F61" s="220"/>
      <c r="G61" s="220"/>
      <c r="H61" s="221"/>
      <c r="I61" s="228" t="s">
        <v>46</v>
      </c>
      <c r="J61" s="210"/>
      <c r="K61" s="210"/>
      <c r="L61" s="210" t="str">
        <f>IF(I58="","",IF(I58&lt;AR23,K21,TEXT(I58,"e")))</f>
        <v/>
      </c>
      <c r="M61" s="210"/>
      <c r="N61" s="210" t="s">
        <v>47</v>
      </c>
      <c r="O61" s="210" t="str">
        <f>IF(K27="","",IF(I58&lt;AR23,MONTH(AR23),MONTH(I58)))</f>
        <v/>
      </c>
      <c r="P61" s="210"/>
      <c r="Q61" s="216" t="s">
        <v>48</v>
      </c>
      <c r="R61" s="219" t="s">
        <v>49</v>
      </c>
      <c r="S61" s="220"/>
      <c r="T61" s="220"/>
      <c r="U61" s="220"/>
      <c r="V61" s="220"/>
      <c r="W61" s="220"/>
      <c r="X61" s="221"/>
      <c r="Y61" s="228" t="s">
        <v>46</v>
      </c>
      <c r="Z61" s="210"/>
      <c r="AA61" s="210"/>
      <c r="AB61" s="210" t="str">
        <f>IF(Y58="","",TEXT(AR59,"e"))</f>
        <v/>
      </c>
      <c r="AC61" s="210"/>
      <c r="AD61" s="210" t="s">
        <v>47</v>
      </c>
      <c r="AE61" s="213" t="str">
        <f>IF(Y58="","",MONTH(AR59))</f>
        <v/>
      </c>
      <c r="AF61" s="213"/>
      <c r="AG61" s="216" t="s">
        <v>48</v>
      </c>
      <c r="AH61" s="13"/>
      <c r="AI61" s="286" t="s">
        <v>247</v>
      </c>
      <c r="AJ61" s="287"/>
      <c r="AK61" s="287"/>
      <c r="AL61" s="287"/>
      <c r="AM61" s="288"/>
      <c r="AN61" s="1"/>
      <c r="AO61" s="1"/>
      <c r="AP61" s="1"/>
      <c r="AQ61" s="1"/>
      <c r="AR61" s="57"/>
      <c r="AS61" s="30"/>
      <c r="AT61" s="1"/>
      <c r="AU61" s="1"/>
      <c r="AV61" s="1"/>
      <c r="AW61" s="1"/>
    </row>
    <row r="62" spans="1:55" ht="13.5" customHeight="1">
      <c r="A62" s="13"/>
      <c r="B62" s="222"/>
      <c r="C62" s="223"/>
      <c r="D62" s="223"/>
      <c r="E62" s="223"/>
      <c r="F62" s="223"/>
      <c r="G62" s="223"/>
      <c r="H62" s="224"/>
      <c r="I62" s="229"/>
      <c r="J62" s="211"/>
      <c r="K62" s="211"/>
      <c r="L62" s="211"/>
      <c r="M62" s="211"/>
      <c r="N62" s="211"/>
      <c r="O62" s="211"/>
      <c r="P62" s="211"/>
      <c r="Q62" s="217"/>
      <c r="R62" s="222"/>
      <c r="S62" s="223"/>
      <c r="T62" s="223"/>
      <c r="U62" s="223"/>
      <c r="V62" s="223"/>
      <c r="W62" s="223"/>
      <c r="X62" s="224"/>
      <c r="Y62" s="229"/>
      <c r="Z62" s="211"/>
      <c r="AA62" s="211"/>
      <c r="AB62" s="211"/>
      <c r="AC62" s="211"/>
      <c r="AD62" s="211"/>
      <c r="AE62" s="214"/>
      <c r="AF62" s="214"/>
      <c r="AG62" s="217"/>
      <c r="AH62" s="13"/>
      <c r="AI62" s="289" t="s">
        <v>248</v>
      </c>
      <c r="AJ62" s="290"/>
      <c r="AK62" s="290"/>
      <c r="AL62" s="290"/>
      <c r="AM62" s="291"/>
      <c r="AN62" s="1"/>
      <c r="AO62" s="1"/>
      <c r="AP62" s="1"/>
      <c r="AQ62" s="1"/>
      <c r="AR62" s="57"/>
      <c r="AS62" s="30"/>
      <c r="AT62" s="1"/>
      <c r="AU62" s="1"/>
      <c r="AV62" s="1"/>
      <c r="AW62" s="1"/>
    </row>
    <row r="63" spans="1:55" ht="13.5" customHeight="1">
      <c r="A63" s="13"/>
      <c r="B63" s="225"/>
      <c r="C63" s="226"/>
      <c r="D63" s="226"/>
      <c r="E63" s="226"/>
      <c r="F63" s="226"/>
      <c r="G63" s="226"/>
      <c r="H63" s="227"/>
      <c r="I63" s="230"/>
      <c r="J63" s="212"/>
      <c r="K63" s="212"/>
      <c r="L63" s="212"/>
      <c r="M63" s="212"/>
      <c r="N63" s="212"/>
      <c r="O63" s="212"/>
      <c r="P63" s="212"/>
      <c r="Q63" s="218"/>
      <c r="R63" s="225"/>
      <c r="S63" s="226"/>
      <c r="T63" s="226"/>
      <c r="U63" s="226"/>
      <c r="V63" s="226"/>
      <c r="W63" s="226"/>
      <c r="X63" s="227"/>
      <c r="Y63" s="230"/>
      <c r="Z63" s="212"/>
      <c r="AA63" s="212"/>
      <c r="AB63" s="212"/>
      <c r="AC63" s="212"/>
      <c r="AD63" s="212"/>
      <c r="AE63" s="215"/>
      <c r="AF63" s="215"/>
      <c r="AG63" s="218"/>
      <c r="AH63" s="13"/>
      <c r="AI63" s="1"/>
      <c r="AJ63" s="1"/>
      <c r="AK63" s="1"/>
      <c r="AL63" s="1"/>
      <c r="AM63" s="1"/>
      <c r="AN63" s="1"/>
      <c r="AO63" s="1"/>
      <c r="AP63" s="1"/>
      <c r="AQ63" s="1"/>
      <c r="AR63" s="57"/>
      <c r="AS63" s="30"/>
      <c r="AT63" s="1"/>
      <c r="AU63" s="1"/>
      <c r="AV63" s="1"/>
      <c r="AW63" s="1"/>
    </row>
    <row r="64" spans="1:55"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
      <c r="AP64" s="1"/>
      <c r="AQ64" s="1"/>
      <c r="AR64" s="31"/>
      <c r="AS64" s="1"/>
      <c r="AT64" s="1"/>
      <c r="AU64" s="1"/>
      <c r="AV64" s="1"/>
      <c r="AW64" s="1"/>
      <c r="AX64" s="1"/>
      <c r="AY64" s="1"/>
      <c r="AZ64" s="1"/>
      <c r="BA64" s="1"/>
      <c r="BB64" s="1"/>
      <c r="BC64" s="1"/>
    </row>
    <row r="65" spans="1:55" ht="13.5" customHeight="1">
      <c r="A65" s="13"/>
      <c r="B65" s="1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3"/>
      <c r="AN65" s="13"/>
      <c r="AO65" s="1"/>
      <c r="AP65" s="1"/>
      <c r="AQ65" s="1"/>
      <c r="AR65" s="31"/>
      <c r="AS65" s="1"/>
      <c r="AT65" s="1"/>
      <c r="AU65" s="1"/>
      <c r="AV65" s="1"/>
      <c r="AW65" s="1"/>
      <c r="AX65" s="1"/>
      <c r="AY65" s="1"/>
      <c r="AZ65" s="1"/>
      <c r="BA65" s="1"/>
      <c r="BB65" s="1"/>
      <c r="BC65" s="1"/>
    </row>
    <row r="66" spans="1:55" ht="12" customHeight="1">
      <c r="A66" s="1"/>
      <c r="B66" s="1"/>
      <c r="C66" s="1"/>
      <c r="D66" s="1"/>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
      <c r="AN66" s="1"/>
      <c r="AO66" s="1"/>
      <c r="AP66" s="1"/>
      <c r="AQ66" s="1"/>
      <c r="AR66" s="31"/>
      <c r="AS66" s="1"/>
      <c r="AT66" s="1"/>
      <c r="AU66" s="1"/>
      <c r="AV66" s="1"/>
      <c r="AW66" s="1"/>
      <c r="AX66" s="1"/>
      <c r="AY66" s="1"/>
      <c r="AZ66" s="1"/>
      <c r="BA66" s="1"/>
      <c r="BB66" s="1"/>
      <c r="BC66" s="1"/>
    </row>
    <row r="67" spans="1:55" ht="12" customHeight="1">
      <c r="A67" s="1"/>
      <c r="B67" s="1"/>
      <c r="C67" s="1"/>
      <c r="D67" s="1"/>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1"/>
      <c r="AN67" s="1"/>
      <c r="AO67" s="1"/>
      <c r="AP67" s="1"/>
      <c r="AQ67" s="1"/>
      <c r="AR67" s="31"/>
      <c r="AS67" s="1"/>
      <c r="AT67" s="1"/>
      <c r="AU67" s="1"/>
      <c r="AV67" s="1"/>
      <c r="AW67" s="1"/>
      <c r="AX67" s="1"/>
      <c r="AY67" s="1"/>
      <c r="AZ67" s="1"/>
      <c r="BA67" s="1"/>
      <c r="BB67" s="1"/>
      <c r="BC67" s="1"/>
    </row>
    <row r="68" spans="1:55" ht="12" customHeight="1">
      <c r="A68" s="1"/>
      <c r="B68" s="1"/>
      <c r="C68" s="1"/>
      <c r="D68" s="1"/>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
      <c r="AN68" s="1"/>
      <c r="AO68" s="1"/>
      <c r="AP68" s="1"/>
      <c r="AQ68" s="1"/>
      <c r="AR68" s="31"/>
      <c r="AS68" s="1"/>
      <c r="AT68" s="1"/>
      <c r="AU68" s="1"/>
      <c r="AV68" s="1"/>
      <c r="AW68" s="1"/>
      <c r="AX68" s="1"/>
      <c r="AY68" s="1"/>
      <c r="AZ68" s="1"/>
      <c r="BA68" s="1"/>
      <c r="BB68" s="1"/>
      <c r="BC68" s="1"/>
    </row>
    <row r="69" spans="1:5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31"/>
      <c r="AS69" s="1"/>
      <c r="AT69" s="1"/>
      <c r="AU69" s="1"/>
      <c r="AV69" s="1"/>
      <c r="AW69" s="1"/>
      <c r="AX69" s="1"/>
      <c r="AY69" s="1"/>
      <c r="AZ69" s="1"/>
      <c r="BA69" s="1"/>
      <c r="BB69" s="1"/>
      <c r="BC69" s="1"/>
    </row>
    <row r="70" spans="1:5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31"/>
      <c r="AS70" s="1"/>
      <c r="AT70" s="1"/>
      <c r="AU70" s="1"/>
      <c r="AV70" s="1"/>
      <c r="AW70" s="1"/>
      <c r="AX70" s="1"/>
      <c r="AY70" s="1"/>
      <c r="AZ70" s="1"/>
      <c r="BA70" s="1"/>
      <c r="BB70" s="1"/>
      <c r="BC70" s="1"/>
    </row>
    <row r="71" spans="1:5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31"/>
      <c r="AS71" s="1"/>
      <c r="AT71" s="1"/>
      <c r="AU71" s="1"/>
      <c r="AV71" s="1"/>
      <c r="AW71" s="1"/>
      <c r="AX71" s="1"/>
      <c r="AY71" s="1"/>
      <c r="AZ71" s="1"/>
      <c r="BA71" s="1"/>
      <c r="BB71" s="1"/>
      <c r="BC71" s="1"/>
    </row>
    <row r="72" spans="1:5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31"/>
      <c r="AS72" s="1"/>
      <c r="AT72" s="1"/>
      <c r="AU72" s="1"/>
      <c r="AV72" s="1"/>
      <c r="AW72" s="1"/>
      <c r="AX72" s="1"/>
      <c r="AY72" s="1"/>
      <c r="AZ72" s="1"/>
      <c r="BA72" s="1"/>
      <c r="BB72" s="1"/>
      <c r="BC72" s="1"/>
    </row>
    <row r="73" spans="1:5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31"/>
      <c r="AS73" s="1"/>
      <c r="AT73" s="1"/>
      <c r="AU73" s="1"/>
      <c r="AV73" s="1"/>
      <c r="AW73" s="1"/>
      <c r="AX73" s="1"/>
      <c r="AY73" s="1"/>
      <c r="AZ73" s="1"/>
      <c r="BA73" s="1"/>
      <c r="BB73" s="1"/>
      <c r="BC73" s="1"/>
    </row>
    <row r="74" spans="1:5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31"/>
      <c r="AS74" s="1"/>
      <c r="AT74" s="1"/>
      <c r="AU74" s="1"/>
      <c r="AV74" s="1"/>
      <c r="AW74" s="1"/>
      <c r="AX74" s="1"/>
      <c r="AY74" s="1"/>
      <c r="AZ74" s="1"/>
      <c r="BA74" s="1"/>
      <c r="BB74" s="1"/>
      <c r="BC74" s="1"/>
    </row>
    <row r="75" spans="1:5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31"/>
      <c r="AS75" s="1"/>
      <c r="AT75" s="1"/>
      <c r="AU75" s="1"/>
      <c r="AV75" s="1"/>
      <c r="AW75" s="1"/>
      <c r="AX75" s="1"/>
      <c r="AY75" s="1"/>
      <c r="AZ75" s="1"/>
      <c r="BA75" s="1"/>
      <c r="BB75" s="1"/>
      <c r="BC75" s="1"/>
    </row>
    <row r="76" spans="1:5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31"/>
      <c r="AS76" s="1"/>
      <c r="AT76" s="1"/>
      <c r="AU76" s="1"/>
      <c r="AV76" s="1"/>
      <c r="AW76" s="1"/>
      <c r="AX76" s="1"/>
      <c r="AY76" s="1"/>
      <c r="AZ76" s="1"/>
      <c r="BA76" s="1"/>
      <c r="BB76" s="1"/>
      <c r="BC76" s="1"/>
    </row>
    <row r="77" spans="1:5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31"/>
      <c r="AS77" s="1"/>
      <c r="AT77" s="1"/>
      <c r="AU77" s="1"/>
      <c r="AV77" s="1"/>
      <c r="AW77" s="1"/>
      <c r="AX77" s="1"/>
      <c r="AY77" s="1"/>
      <c r="AZ77" s="1"/>
      <c r="BA77" s="1"/>
      <c r="BB77" s="1"/>
      <c r="BC77" s="1"/>
    </row>
    <row r="78" spans="1:5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31"/>
      <c r="AS78" s="1"/>
      <c r="AT78" s="1"/>
      <c r="AU78" s="1"/>
      <c r="AV78" s="1"/>
      <c r="AW78" s="1"/>
      <c r="AX78" s="1"/>
      <c r="AY78" s="1"/>
      <c r="AZ78" s="1"/>
      <c r="BA78" s="1"/>
      <c r="BB78" s="1"/>
      <c r="BC78" s="1"/>
    </row>
    <row r="79" spans="1:5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31"/>
      <c r="AS79" s="1"/>
      <c r="AT79" s="1"/>
      <c r="AU79" s="1"/>
      <c r="AV79" s="1"/>
      <c r="AW79" s="1"/>
      <c r="AX79" s="1"/>
      <c r="AY79" s="1"/>
      <c r="AZ79" s="1"/>
      <c r="BA79" s="1"/>
      <c r="BB79" s="1"/>
      <c r="BC79" s="1"/>
    </row>
    <row r="80" spans="1:5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31"/>
      <c r="AS80" s="1"/>
      <c r="AT80" s="1"/>
      <c r="AU80" s="1"/>
      <c r="AV80" s="1"/>
      <c r="AW80" s="1"/>
      <c r="AX80" s="1"/>
      <c r="AY80" s="1"/>
      <c r="AZ80" s="1"/>
      <c r="BA80" s="1"/>
      <c r="BB80" s="1"/>
      <c r="BC80" s="1"/>
    </row>
    <row r="81" spans="1:5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31"/>
      <c r="AS81" s="1"/>
      <c r="AT81" s="1"/>
      <c r="AU81" s="1"/>
      <c r="AV81" s="1"/>
      <c r="AW81" s="1"/>
      <c r="AX81" s="1"/>
      <c r="AY81" s="1"/>
      <c r="AZ81" s="1"/>
      <c r="BA81" s="1"/>
      <c r="BB81" s="1"/>
      <c r="BC81" s="1"/>
    </row>
    <row r="82" spans="1:5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31"/>
      <c r="AS82" s="1"/>
      <c r="AT82" s="1"/>
      <c r="AU82" s="1"/>
      <c r="AV82" s="1"/>
      <c r="AW82" s="1"/>
      <c r="AX82" s="1"/>
      <c r="AY82" s="1"/>
      <c r="AZ82" s="1"/>
      <c r="BA82" s="1"/>
      <c r="BB82" s="1"/>
      <c r="BC82" s="1"/>
    </row>
    <row r="83" spans="1:5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31"/>
      <c r="AS83" s="1"/>
      <c r="AT83" s="1"/>
      <c r="AU83" s="1"/>
      <c r="AV83" s="1"/>
      <c r="AW83" s="1"/>
      <c r="AX83" s="1"/>
      <c r="AY83" s="1"/>
      <c r="AZ83" s="1"/>
      <c r="BA83" s="1"/>
      <c r="BB83" s="1"/>
      <c r="BC83" s="1"/>
    </row>
    <row r="84" spans="1:5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31"/>
      <c r="AS84" s="1"/>
      <c r="AT84" s="1"/>
      <c r="AU84" s="1"/>
      <c r="AV84" s="1"/>
      <c r="AW84" s="1"/>
      <c r="AX84" s="1"/>
      <c r="AY84" s="1"/>
      <c r="AZ84" s="1"/>
      <c r="BA84" s="1"/>
      <c r="BB84" s="1"/>
      <c r="BC84" s="1"/>
    </row>
    <row r="85" spans="1:5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31"/>
      <c r="AS85" s="1"/>
      <c r="AT85" s="1"/>
      <c r="AU85" s="1"/>
      <c r="AV85" s="1"/>
      <c r="AW85" s="1"/>
      <c r="AX85" s="1"/>
      <c r="AY85" s="1"/>
      <c r="AZ85" s="1"/>
      <c r="BA85" s="1"/>
      <c r="BB85" s="1"/>
      <c r="BC85" s="1"/>
    </row>
    <row r="86" spans="1:5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31"/>
      <c r="AS86" s="1"/>
      <c r="AT86" s="1"/>
      <c r="AU86" s="1"/>
      <c r="AV86" s="1"/>
      <c r="AW86" s="1"/>
      <c r="AX86" s="1"/>
      <c r="AY86" s="1"/>
      <c r="AZ86" s="1"/>
      <c r="BA86" s="1"/>
      <c r="BB86" s="1"/>
      <c r="BC86" s="1"/>
    </row>
    <row r="87" spans="1:5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31"/>
      <c r="AS87" s="1"/>
      <c r="AT87" s="1"/>
      <c r="AU87" s="1"/>
      <c r="AV87" s="1"/>
      <c r="AW87" s="1"/>
      <c r="AX87" s="1"/>
      <c r="AY87" s="1"/>
      <c r="AZ87" s="1"/>
      <c r="BA87" s="1"/>
      <c r="BB87" s="1"/>
      <c r="BC87" s="1"/>
    </row>
    <row r="88" spans="1:5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31"/>
      <c r="AS88" s="1"/>
      <c r="AT88" s="1"/>
      <c r="AU88" s="1"/>
      <c r="AV88" s="1"/>
      <c r="AW88" s="1"/>
      <c r="AX88" s="1"/>
      <c r="AY88" s="1"/>
      <c r="AZ88" s="1"/>
      <c r="BA88" s="1"/>
      <c r="BB88" s="1"/>
      <c r="BC88" s="1"/>
    </row>
    <row r="89" spans="1:5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31"/>
      <c r="AS89" s="1"/>
      <c r="AT89" s="1"/>
      <c r="AU89" s="1"/>
      <c r="AV89" s="1"/>
      <c r="AW89" s="1"/>
      <c r="AX89" s="1"/>
      <c r="AY89" s="1"/>
      <c r="AZ89" s="1"/>
      <c r="BA89" s="1"/>
      <c r="BB89" s="1"/>
      <c r="BC89" s="1"/>
    </row>
    <row r="90" spans="1:5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31"/>
      <c r="AS90" s="1"/>
      <c r="AT90" s="1"/>
      <c r="AU90" s="1"/>
      <c r="AV90" s="1"/>
      <c r="AW90" s="1"/>
      <c r="AX90" s="1"/>
      <c r="AY90" s="1"/>
      <c r="AZ90" s="1"/>
      <c r="BA90" s="1"/>
      <c r="BB90" s="1"/>
      <c r="BC90" s="1"/>
    </row>
    <row r="91" spans="1:5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31"/>
      <c r="AS91" s="1"/>
      <c r="AT91" s="1"/>
      <c r="AU91" s="1"/>
      <c r="AV91" s="1"/>
      <c r="AW91" s="1"/>
      <c r="AX91" s="1"/>
      <c r="AY91" s="1"/>
      <c r="AZ91" s="1"/>
      <c r="BA91" s="1"/>
      <c r="BB91" s="1"/>
      <c r="BC91" s="1"/>
    </row>
    <row r="92" spans="1:5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31"/>
      <c r="AS92" s="1"/>
      <c r="AT92" s="1"/>
      <c r="AU92" s="1"/>
      <c r="AV92" s="1"/>
      <c r="AW92" s="1"/>
      <c r="AX92" s="1"/>
      <c r="AY92" s="1"/>
      <c r="AZ92" s="1"/>
      <c r="BA92" s="1"/>
      <c r="BB92" s="1"/>
      <c r="BC92" s="1"/>
    </row>
    <row r="93" spans="1:5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31"/>
      <c r="AS93" s="1"/>
      <c r="AT93" s="1"/>
      <c r="AU93" s="1"/>
      <c r="AV93" s="1"/>
      <c r="AW93" s="1"/>
      <c r="AX93" s="1"/>
      <c r="AY93" s="1"/>
      <c r="AZ93" s="1"/>
      <c r="BA93" s="1"/>
      <c r="BB93" s="1"/>
      <c r="BC93" s="1"/>
    </row>
    <row r="94" spans="1:5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31"/>
      <c r="AS94" s="2"/>
      <c r="AT94" s="2"/>
      <c r="AU94" s="2"/>
      <c r="AV94" s="2"/>
      <c r="AW94" s="2"/>
      <c r="AX94" s="2"/>
      <c r="AY94" s="2"/>
      <c r="AZ94" s="2"/>
      <c r="BA94" s="2"/>
      <c r="BB94" s="2"/>
      <c r="BC94" s="2"/>
    </row>
    <row r="95" spans="1:5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31"/>
      <c r="AS95" s="2"/>
      <c r="AT95" s="2"/>
      <c r="AU95" s="2"/>
      <c r="AV95" s="2"/>
      <c r="AW95" s="2"/>
      <c r="AX95" s="2"/>
      <c r="AY95" s="2"/>
      <c r="AZ95" s="2"/>
      <c r="BA95" s="2"/>
      <c r="BB95" s="2"/>
      <c r="BC95" s="2"/>
    </row>
    <row r="96" spans="1:5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31"/>
      <c r="AS96" s="2"/>
      <c r="AT96" s="2"/>
      <c r="AU96" s="2"/>
      <c r="AV96" s="2"/>
      <c r="AW96" s="2"/>
      <c r="AX96" s="2"/>
      <c r="AY96" s="2"/>
      <c r="AZ96" s="2"/>
      <c r="BA96" s="2"/>
      <c r="BB96" s="2"/>
      <c r="BC96" s="2"/>
    </row>
    <row r="97" spans="1:5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31"/>
      <c r="AS97" s="2"/>
      <c r="AT97" s="2"/>
      <c r="AU97" s="2"/>
      <c r="AV97" s="2"/>
      <c r="AW97" s="2"/>
      <c r="AX97" s="2"/>
      <c r="AY97" s="2"/>
      <c r="AZ97" s="2"/>
      <c r="BA97" s="2"/>
      <c r="BB97" s="2"/>
      <c r="BC97" s="2"/>
    </row>
    <row r="98" spans="1:5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31"/>
      <c r="AS98" s="2"/>
      <c r="AT98" s="2"/>
      <c r="AU98" s="2"/>
      <c r="AV98" s="2"/>
      <c r="AW98" s="2"/>
      <c r="AX98" s="2"/>
      <c r="AY98" s="2"/>
      <c r="AZ98" s="2"/>
      <c r="BA98" s="2"/>
      <c r="BB98" s="2"/>
      <c r="BC98" s="2"/>
    </row>
    <row r="99" spans="1:5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31"/>
      <c r="AS99" s="2"/>
      <c r="AT99" s="2"/>
      <c r="AU99" s="2"/>
      <c r="AV99" s="2"/>
      <c r="AW99" s="2"/>
      <c r="AX99" s="2"/>
      <c r="AY99" s="2"/>
      <c r="AZ99" s="2"/>
      <c r="BA99" s="2"/>
      <c r="BB99" s="2"/>
      <c r="BC99" s="2"/>
    </row>
    <row r="100" spans="1:5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31"/>
      <c r="AS100" s="2"/>
      <c r="AT100" s="2"/>
      <c r="AU100" s="2"/>
      <c r="AV100" s="2"/>
      <c r="AW100" s="2"/>
      <c r="AX100" s="2"/>
      <c r="AY100" s="2"/>
      <c r="AZ100" s="2"/>
      <c r="BA100" s="2"/>
      <c r="BB100" s="2"/>
      <c r="BC100" s="2"/>
    </row>
    <row r="101" spans="1:5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31"/>
      <c r="AS101" s="2"/>
      <c r="AT101" s="2"/>
      <c r="AU101" s="2"/>
      <c r="AV101" s="2"/>
      <c r="AW101" s="2"/>
      <c r="AX101" s="2"/>
      <c r="AY101" s="2"/>
      <c r="AZ101" s="2"/>
      <c r="BA101" s="2"/>
      <c r="BB101" s="2"/>
      <c r="BC101" s="2"/>
    </row>
    <row r="102" spans="1:5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31"/>
      <c r="AS102" s="2"/>
      <c r="AT102" s="2"/>
      <c r="AU102" s="2"/>
      <c r="AV102" s="2"/>
      <c r="AW102" s="2"/>
      <c r="AX102" s="2"/>
      <c r="AY102" s="2"/>
      <c r="AZ102" s="2"/>
      <c r="BA102" s="2"/>
      <c r="BB102" s="2"/>
      <c r="BC102" s="2"/>
    </row>
    <row r="103" spans="1:5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31"/>
      <c r="AS103" s="2"/>
      <c r="AT103" s="2"/>
      <c r="AU103" s="2"/>
      <c r="AV103" s="2"/>
      <c r="AW103" s="2"/>
      <c r="AX103" s="2"/>
      <c r="AY103" s="2"/>
      <c r="AZ103" s="2"/>
      <c r="BA103" s="2"/>
      <c r="BB103" s="2"/>
      <c r="BC103" s="2"/>
    </row>
    <row r="104" spans="1:5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31"/>
      <c r="AS104" s="2"/>
      <c r="AT104" s="2"/>
      <c r="AU104" s="2"/>
      <c r="AV104" s="2"/>
      <c r="AW104" s="2"/>
      <c r="AX104" s="2"/>
      <c r="AY104" s="2"/>
      <c r="AZ104" s="2"/>
      <c r="BA104" s="2"/>
      <c r="BB104" s="2"/>
      <c r="BC104" s="2"/>
    </row>
    <row r="105" spans="1:5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31"/>
      <c r="AS105" s="2"/>
      <c r="AT105" s="2"/>
      <c r="AU105" s="2"/>
      <c r="AV105" s="2"/>
      <c r="AW105" s="2"/>
      <c r="AX105" s="2"/>
      <c r="AY105" s="2"/>
      <c r="AZ105" s="2"/>
      <c r="BA105" s="2"/>
      <c r="BB105" s="2"/>
      <c r="BC105" s="2"/>
    </row>
    <row r="106" spans="1:5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31"/>
      <c r="AS106" s="2"/>
      <c r="AT106" s="2"/>
      <c r="AU106" s="2"/>
      <c r="AV106" s="2"/>
      <c r="AW106" s="2"/>
      <c r="AX106" s="2"/>
      <c r="AY106" s="2"/>
      <c r="AZ106" s="2"/>
      <c r="BA106" s="2"/>
      <c r="BB106" s="2"/>
      <c r="BC106" s="2"/>
    </row>
    <row r="107" spans="1:5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31"/>
      <c r="AS107" s="2"/>
      <c r="AT107" s="2"/>
      <c r="AU107" s="2"/>
      <c r="AV107" s="2"/>
      <c r="AW107" s="2"/>
      <c r="AX107" s="2"/>
      <c r="AY107" s="2"/>
      <c r="AZ107" s="2"/>
      <c r="BA107" s="2"/>
      <c r="BB107" s="2"/>
      <c r="BC107" s="2"/>
    </row>
    <row r="108" spans="1:5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31"/>
      <c r="AS108" s="2"/>
      <c r="AT108" s="2"/>
      <c r="AU108" s="2"/>
      <c r="AV108" s="2"/>
      <c r="AW108" s="2"/>
      <c r="AX108" s="2"/>
      <c r="AY108" s="2"/>
      <c r="AZ108" s="2"/>
      <c r="BA108" s="2"/>
      <c r="BB108" s="2"/>
      <c r="BC108" s="2"/>
    </row>
    <row r="109" spans="1:5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31"/>
      <c r="AS109" s="2"/>
      <c r="AT109" s="2"/>
      <c r="AU109" s="2"/>
      <c r="AV109" s="2"/>
      <c r="AW109" s="2"/>
      <c r="AX109" s="2"/>
      <c r="AY109" s="2"/>
      <c r="AZ109" s="2"/>
      <c r="BA109" s="2"/>
      <c r="BB109" s="2"/>
      <c r="BC109" s="2"/>
    </row>
    <row r="110" spans="1:5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31"/>
      <c r="AS110" s="2"/>
      <c r="AT110" s="2"/>
      <c r="AU110" s="2"/>
      <c r="AV110" s="2"/>
      <c r="AW110" s="2"/>
      <c r="AX110" s="2"/>
      <c r="AY110" s="2"/>
      <c r="AZ110" s="2"/>
      <c r="BA110" s="2"/>
      <c r="BB110" s="2"/>
      <c r="BC110" s="2"/>
    </row>
    <row r="111" spans="1:5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31"/>
      <c r="AS111" s="2"/>
      <c r="AT111" s="2"/>
      <c r="AU111" s="2"/>
      <c r="AV111" s="2"/>
      <c r="AW111" s="2"/>
      <c r="AX111" s="2"/>
      <c r="AY111" s="2"/>
      <c r="AZ111" s="2"/>
      <c r="BA111" s="2"/>
      <c r="BB111" s="2"/>
      <c r="BC111" s="2"/>
    </row>
    <row r="112" spans="1:5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31"/>
      <c r="AS112" s="2"/>
      <c r="AT112" s="2"/>
      <c r="AU112" s="2"/>
      <c r="AV112" s="2"/>
      <c r="AW112" s="2"/>
      <c r="AX112" s="2"/>
      <c r="AY112" s="2"/>
      <c r="AZ112" s="2"/>
      <c r="BA112" s="2"/>
      <c r="BB112" s="2"/>
      <c r="BC112" s="2"/>
    </row>
    <row r="113" spans="1:5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31"/>
      <c r="AS113" s="2"/>
      <c r="AT113" s="2"/>
      <c r="AU113" s="2"/>
      <c r="AV113" s="2"/>
      <c r="AW113" s="2"/>
      <c r="AX113" s="2"/>
      <c r="AY113" s="2"/>
      <c r="AZ113" s="2"/>
      <c r="BA113" s="2"/>
      <c r="BB113" s="2"/>
      <c r="BC113" s="2"/>
    </row>
    <row r="114" spans="1:5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31"/>
      <c r="AS114" s="2"/>
      <c r="AT114" s="2"/>
      <c r="AU114" s="2"/>
      <c r="AV114" s="2"/>
      <c r="AW114" s="2"/>
      <c r="AX114" s="2"/>
      <c r="AY114" s="2"/>
      <c r="AZ114" s="2"/>
      <c r="BA114" s="2"/>
      <c r="BB114" s="2"/>
      <c r="BC114" s="2"/>
    </row>
    <row r="115" spans="1:5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31"/>
      <c r="AS115" s="2"/>
      <c r="AT115" s="2"/>
      <c r="AU115" s="2"/>
      <c r="AV115" s="2"/>
      <c r="AW115" s="2"/>
      <c r="AX115" s="2"/>
      <c r="AY115" s="2"/>
      <c r="AZ115" s="2"/>
      <c r="BA115" s="2"/>
      <c r="BB115" s="2"/>
      <c r="BC115" s="2"/>
    </row>
    <row r="116" spans="1:5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31"/>
      <c r="AS116" s="2"/>
      <c r="AT116" s="2"/>
      <c r="AU116" s="2"/>
      <c r="AV116" s="2"/>
      <c r="AW116" s="2"/>
      <c r="AX116" s="2"/>
      <c r="AY116" s="2"/>
      <c r="AZ116" s="2"/>
      <c r="BA116" s="2"/>
      <c r="BB116" s="2"/>
      <c r="BC116" s="2"/>
    </row>
    <row r="117" spans="1:5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31"/>
      <c r="AS117" s="2"/>
      <c r="AT117" s="2"/>
      <c r="AU117" s="2"/>
      <c r="AV117" s="2"/>
      <c r="AW117" s="2"/>
      <c r="AX117" s="2"/>
      <c r="AY117" s="2"/>
      <c r="AZ117" s="2"/>
      <c r="BA117" s="2"/>
      <c r="BB117" s="2"/>
      <c r="BC117" s="2"/>
    </row>
    <row r="118" spans="1:5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1"/>
      <c r="AS118" s="2"/>
      <c r="AT118" s="2"/>
      <c r="AU118" s="2"/>
      <c r="AV118" s="2"/>
      <c r="AW118" s="2"/>
      <c r="AX118" s="2"/>
      <c r="AY118" s="2"/>
      <c r="AZ118" s="2"/>
      <c r="BA118" s="2"/>
      <c r="BB118" s="2"/>
      <c r="BC118" s="2"/>
    </row>
    <row r="119" spans="1:5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31"/>
      <c r="AS119" s="2"/>
      <c r="AT119" s="2"/>
      <c r="AU119" s="2"/>
      <c r="AV119" s="2"/>
      <c r="AW119" s="2"/>
      <c r="AX119" s="2"/>
      <c r="AY119" s="2"/>
      <c r="AZ119" s="2"/>
      <c r="BA119" s="2"/>
      <c r="BB119" s="2"/>
      <c r="BC119" s="2"/>
    </row>
    <row r="120" spans="1:5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31"/>
      <c r="AS120" s="2"/>
      <c r="AT120" s="2"/>
      <c r="AU120" s="2"/>
      <c r="AV120" s="2"/>
      <c r="AW120" s="2"/>
      <c r="AX120" s="2"/>
      <c r="AY120" s="2"/>
      <c r="AZ120" s="2"/>
      <c r="BA120" s="2"/>
      <c r="BB120" s="2"/>
      <c r="BC120" s="2"/>
    </row>
    <row r="121" spans="1:5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31"/>
      <c r="AS121" s="2"/>
      <c r="AT121" s="2"/>
      <c r="AU121" s="2"/>
      <c r="AV121" s="2"/>
      <c r="AW121" s="2"/>
      <c r="AX121" s="2"/>
      <c r="AY121" s="2"/>
      <c r="AZ121" s="2"/>
      <c r="BA121" s="2"/>
      <c r="BB121" s="2"/>
      <c r="BC121" s="2"/>
    </row>
    <row r="122" spans="1:5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31"/>
      <c r="AS122" s="2"/>
      <c r="AT122" s="2"/>
      <c r="AU122" s="2"/>
      <c r="AV122" s="2"/>
      <c r="AW122" s="2"/>
      <c r="AX122" s="2"/>
      <c r="AY122" s="2"/>
      <c r="AZ122" s="2"/>
      <c r="BA122" s="2"/>
      <c r="BB122" s="2"/>
      <c r="BC122" s="2"/>
    </row>
    <row r="123" spans="1:5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1"/>
      <c r="AS123" s="2"/>
      <c r="AT123" s="2"/>
      <c r="AU123" s="2"/>
      <c r="AV123" s="2"/>
      <c r="AW123" s="2"/>
      <c r="AX123" s="2"/>
      <c r="AY123" s="2"/>
      <c r="AZ123" s="2"/>
      <c r="BA123" s="2"/>
      <c r="BB123" s="2"/>
      <c r="BC123" s="2"/>
    </row>
    <row r="124" spans="1:5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31"/>
      <c r="AS124" s="2"/>
      <c r="AT124" s="2"/>
      <c r="AU124" s="2"/>
      <c r="AV124" s="2"/>
      <c r="AW124" s="2"/>
      <c r="AX124" s="2"/>
      <c r="AY124" s="2"/>
      <c r="AZ124" s="2"/>
      <c r="BA124" s="2"/>
      <c r="BB124" s="2"/>
      <c r="BC124" s="2"/>
    </row>
    <row r="125" spans="1:5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31"/>
      <c r="AS125" s="2"/>
      <c r="AT125" s="2"/>
      <c r="AU125" s="2"/>
      <c r="AV125" s="2"/>
      <c r="AW125" s="2"/>
      <c r="AX125" s="2"/>
      <c r="AY125" s="2"/>
      <c r="AZ125" s="2"/>
      <c r="BA125" s="2"/>
      <c r="BB125" s="2"/>
      <c r="BC125" s="2"/>
    </row>
    <row r="126" spans="1:5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31"/>
      <c r="AS126" s="2"/>
      <c r="AT126" s="2"/>
      <c r="AU126" s="2"/>
      <c r="AV126" s="2"/>
      <c r="AW126" s="2"/>
      <c r="AX126" s="2"/>
      <c r="AY126" s="2"/>
      <c r="AZ126" s="2"/>
      <c r="BA126" s="2"/>
      <c r="BB126" s="2"/>
      <c r="BC126" s="2"/>
    </row>
    <row r="127" spans="1:5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31"/>
      <c r="AS127" s="2"/>
      <c r="AT127" s="2"/>
      <c r="AU127" s="2"/>
      <c r="AV127" s="2"/>
      <c r="AW127" s="2"/>
      <c r="AX127" s="2"/>
      <c r="AY127" s="2"/>
      <c r="AZ127" s="2"/>
      <c r="BA127" s="2"/>
      <c r="BB127" s="2"/>
      <c r="BC127" s="2"/>
    </row>
    <row r="128" spans="1:5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31"/>
      <c r="AS128" s="2"/>
      <c r="AT128" s="2"/>
      <c r="AU128" s="2"/>
      <c r="AV128" s="2"/>
      <c r="AW128" s="2"/>
      <c r="AX128" s="2"/>
      <c r="AY128" s="2"/>
      <c r="AZ128" s="2"/>
      <c r="BA128" s="2"/>
      <c r="BB128" s="2"/>
      <c r="BC128" s="2"/>
    </row>
    <row r="129" spans="1:5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31"/>
      <c r="AS129" s="2"/>
      <c r="AT129" s="2"/>
      <c r="AU129" s="2"/>
      <c r="AV129" s="2"/>
      <c r="AW129" s="2"/>
      <c r="AX129" s="2"/>
      <c r="AY129" s="2"/>
      <c r="AZ129" s="2"/>
      <c r="BA129" s="2"/>
      <c r="BB129" s="2"/>
      <c r="BC129" s="2"/>
    </row>
    <row r="130" spans="1:5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31"/>
      <c r="AS130" s="2"/>
      <c r="AT130" s="2"/>
      <c r="AU130" s="2"/>
      <c r="AV130" s="2"/>
      <c r="AW130" s="2"/>
      <c r="AX130" s="2"/>
      <c r="AY130" s="2"/>
      <c r="AZ130" s="2"/>
      <c r="BA130" s="2"/>
      <c r="BB130" s="2"/>
      <c r="BC130" s="2"/>
    </row>
    <row r="131" spans="1:5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31"/>
      <c r="AS131" s="2"/>
      <c r="AT131" s="2"/>
      <c r="AU131" s="2"/>
      <c r="AV131" s="2"/>
      <c r="AW131" s="2"/>
      <c r="AX131" s="2"/>
      <c r="AY131" s="2"/>
      <c r="AZ131" s="2"/>
      <c r="BA131" s="2"/>
      <c r="BB131" s="2"/>
      <c r="BC131" s="2"/>
    </row>
    <row r="132" spans="1:5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31"/>
      <c r="AS132" s="2"/>
      <c r="AT132" s="2"/>
      <c r="AU132" s="2"/>
      <c r="AV132" s="2"/>
      <c r="AW132" s="2"/>
      <c r="AX132" s="2"/>
      <c r="AY132" s="2"/>
      <c r="AZ132" s="2"/>
      <c r="BA132" s="2"/>
      <c r="BB132" s="2"/>
      <c r="BC132" s="2"/>
    </row>
    <row r="133" spans="1:5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31"/>
      <c r="AS133" s="2"/>
      <c r="AT133" s="2"/>
      <c r="AU133" s="2"/>
      <c r="AV133" s="2"/>
      <c r="AW133" s="2"/>
      <c r="AX133" s="2"/>
      <c r="AY133" s="2"/>
      <c r="AZ133" s="2"/>
      <c r="BA133" s="2"/>
      <c r="BB133" s="2"/>
      <c r="BC133" s="2"/>
    </row>
    <row r="134" spans="1:5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31"/>
      <c r="AS134" s="2"/>
      <c r="AT134" s="2"/>
      <c r="AU134" s="2"/>
      <c r="AV134" s="2"/>
      <c r="AW134" s="2"/>
      <c r="AX134" s="2"/>
      <c r="AY134" s="2"/>
      <c r="AZ134" s="2"/>
      <c r="BA134" s="2"/>
      <c r="BB134" s="2"/>
      <c r="BC134" s="2"/>
    </row>
    <row r="135" spans="1:5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31"/>
      <c r="AS135" s="2"/>
      <c r="AT135" s="2"/>
      <c r="AU135" s="2"/>
      <c r="AV135" s="2"/>
      <c r="AW135" s="2"/>
      <c r="AX135" s="2"/>
      <c r="AY135" s="2"/>
      <c r="AZ135" s="2"/>
      <c r="BA135" s="2"/>
      <c r="BB135" s="2"/>
      <c r="BC135" s="2"/>
    </row>
  </sheetData>
  <sheetProtection algorithmName="SHA-512" hashValue="VLXBbJZtb+hZ23CAvya5oJMnxJeLa6wQUgUPC8T9q9urjpy34Z7L7wYaXHEasF+Qjy4gGmJnSDdlymIbZhE60A==" saltValue="ySPVgt/bGR1mclh9mICp3w==" spinCount="100000" sheet="1" selectLockedCells="1"/>
  <mergeCells count="97">
    <mergeCell ref="AI60:AM60"/>
    <mergeCell ref="AI61:AM61"/>
    <mergeCell ref="AI62:AM62"/>
    <mergeCell ref="AI52:AM52"/>
    <mergeCell ref="AI53:AM53"/>
    <mergeCell ref="AI54:AM54"/>
    <mergeCell ref="AI55:AM55"/>
    <mergeCell ref="AI59:AM59"/>
    <mergeCell ref="Y61:AA63"/>
    <mergeCell ref="AB61:AC63"/>
    <mergeCell ref="AD61:AD63"/>
    <mergeCell ref="AE61:AF63"/>
    <mergeCell ref="AG61:AG63"/>
    <mergeCell ref="B61:H63"/>
    <mergeCell ref="B54:H56"/>
    <mergeCell ref="R61:X63"/>
    <mergeCell ref="I54:K56"/>
    <mergeCell ref="L54:M56"/>
    <mergeCell ref="N54:N56"/>
    <mergeCell ref="O54:P56"/>
    <mergeCell ref="Q54:Q56"/>
    <mergeCell ref="I61:K63"/>
    <mergeCell ref="L61:M63"/>
    <mergeCell ref="N61:N63"/>
    <mergeCell ref="O61:P63"/>
    <mergeCell ref="Q61:Q63"/>
    <mergeCell ref="B58:H60"/>
    <mergeCell ref="I58:Q60"/>
    <mergeCell ref="R58:X60"/>
    <mergeCell ref="C33:AJ35"/>
    <mergeCell ref="D37:R37"/>
    <mergeCell ref="E39:G39"/>
    <mergeCell ref="H39:R39"/>
    <mergeCell ref="T42:V43"/>
    <mergeCell ref="W42:AK43"/>
    <mergeCell ref="C46:AK47"/>
    <mergeCell ref="T18:Z20"/>
    <mergeCell ref="AA18:AE20"/>
    <mergeCell ref="Q27:R29"/>
    <mergeCell ref="S27:S29"/>
    <mergeCell ref="S21:S23"/>
    <mergeCell ref="T21:Z23"/>
    <mergeCell ref="K27:L29"/>
    <mergeCell ref="M27:M29"/>
    <mergeCell ref="N27:O29"/>
    <mergeCell ref="P27:P29"/>
    <mergeCell ref="B27:H29"/>
    <mergeCell ref="I27:J29"/>
    <mergeCell ref="T40:V41"/>
    <mergeCell ref="W40:AK41"/>
    <mergeCell ref="Q42:S42"/>
    <mergeCell ref="B14:H16"/>
    <mergeCell ref="P21:P23"/>
    <mergeCell ref="Q21:R23"/>
    <mergeCell ref="I14:S16"/>
    <mergeCell ref="S18:S20"/>
    <mergeCell ref="T14:Z16"/>
    <mergeCell ref="AF18:AK20"/>
    <mergeCell ref="B21:H23"/>
    <mergeCell ref="I21:J23"/>
    <mergeCell ref="K21:L23"/>
    <mergeCell ref="M21:M23"/>
    <mergeCell ref="N21:O23"/>
    <mergeCell ref="B18:H20"/>
    <mergeCell ref="I18:J20"/>
    <mergeCell ref="K18:L20"/>
    <mergeCell ref="M18:M20"/>
    <mergeCell ref="N18:O20"/>
    <mergeCell ref="P18:P20"/>
    <mergeCell ref="AA21:AK23"/>
    <mergeCell ref="Q18:R20"/>
    <mergeCell ref="AA14:AK16"/>
    <mergeCell ref="Q2:T2"/>
    <mergeCell ref="U2:X2"/>
    <mergeCell ref="Y2:AB2"/>
    <mergeCell ref="AC2:AK2"/>
    <mergeCell ref="Q3:T5"/>
    <mergeCell ref="U3:X5"/>
    <mergeCell ref="Y3:AB5"/>
    <mergeCell ref="AC3:AK5"/>
    <mergeCell ref="AA11:AK13"/>
    <mergeCell ref="T11:Z13"/>
    <mergeCell ref="B6:P7"/>
    <mergeCell ref="A8:AM8"/>
    <mergeCell ref="B11:H13"/>
    <mergeCell ref="I11:S13"/>
    <mergeCell ref="Y58:AG60"/>
    <mergeCell ref="B51:H53"/>
    <mergeCell ref="I51:Q53"/>
    <mergeCell ref="R51:X53"/>
    <mergeCell ref="Y51:AG53"/>
    <mergeCell ref="AB54:AC56"/>
    <mergeCell ref="AD54:AD56"/>
    <mergeCell ref="AE54:AF56"/>
    <mergeCell ref="AG54:AG56"/>
    <mergeCell ref="R54:X56"/>
    <mergeCell ref="Y54:AA56"/>
  </mergeCells>
  <phoneticPr fontId="3"/>
  <conditionalFormatting sqref="I11 W40:AK43 K18:L23 N18:O23 Q18:R23">
    <cfRule type="containsBlanks" dxfId="44" priority="4">
      <formula>LEN(TRIM(I11))=0</formula>
    </cfRule>
  </conditionalFormatting>
  <conditionalFormatting sqref="H39">
    <cfRule type="containsBlanks" dxfId="43" priority="3">
      <formula>LEN(TRIM(H39))=0</formula>
    </cfRule>
  </conditionalFormatting>
  <conditionalFormatting sqref="AA11:AK16 I14:S16">
    <cfRule type="containsBlanks" dxfId="42" priority="2">
      <formula>LEN(TRIM(I11))=0</formula>
    </cfRule>
  </conditionalFormatting>
  <conditionalFormatting sqref="T18:Z20">
    <cfRule type="expression" dxfId="41" priority="1">
      <formula>COUNTIF($AR$18:$AR$19,FALSE)=2</formula>
    </cfRule>
  </conditionalFormatting>
  <dataValidations count="1">
    <dataValidation type="textLength" operator="equal" allowBlank="1" showInputMessage="1" showErrorMessage="1" error="10桁の数値を入力してください。" sqref="AA11:AK13">
      <formula1>10</formula1>
    </dataValidation>
  </dataValidations>
  <printOptions horizontalCentered="1" verticalCentered="1"/>
  <pageMargins left="0.59055118110236227" right="0" top="0" bottom="0" header="0.51181102362204722" footer="0.2362204724409449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76200</xdr:colOff>
                    <xdr:row>17</xdr:row>
                    <xdr:rowOff>133350</xdr:rowOff>
                  </from>
                  <to>
                    <xdr:col>27</xdr:col>
                    <xdr:colOff>95250</xdr:colOff>
                    <xdr:row>19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31</xdr:col>
                    <xdr:colOff>104775</xdr:colOff>
                    <xdr:row>17</xdr:row>
                    <xdr:rowOff>142875</xdr:rowOff>
                  </from>
                  <to>
                    <xdr:col>32</xdr:col>
                    <xdr:colOff>142875</xdr:colOff>
                    <xdr:row>19</xdr:row>
                    <xdr:rowOff>28575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34</xdr:col>
                    <xdr:colOff>0</xdr:colOff>
                    <xdr:row>52</xdr:row>
                    <xdr:rowOff>0</xdr:rowOff>
                  </from>
                  <to>
                    <xdr:col>35</xdr:col>
                    <xdr:colOff>9525</xdr:colOff>
                    <xdr:row>53</xdr:row>
                    <xdr:rowOff>9525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34</xdr:col>
                    <xdr:colOff>0</xdr:colOff>
                    <xdr:row>53</xdr:row>
                    <xdr:rowOff>0</xdr:rowOff>
                  </from>
                  <to>
                    <xdr:col>35</xdr:col>
                    <xdr:colOff>9525</xdr:colOff>
                    <xdr:row>54</xdr:row>
                    <xdr:rowOff>9525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34</xdr:col>
                    <xdr:colOff>0</xdr:colOff>
                    <xdr:row>54</xdr:row>
                    <xdr:rowOff>0</xdr:rowOff>
                  </from>
                  <to>
                    <xdr:col>35</xdr:col>
                    <xdr:colOff>9525</xdr:colOff>
                    <xdr:row>55</xdr:row>
                    <xdr:rowOff>9525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34</xdr:col>
                    <xdr:colOff>0</xdr:colOff>
                    <xdr:row>51</xdr:row>
                    <xdr:rowOff>0</xdr:rowOff>
                  </from>
                  <to>
                    <xdr:col>35</xdr:col>
                    <xdr:colOff>9525</xdr:colOff>
                    <xdr:row>52</xdr:row>
                    <xdr:rowOff>9525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34</xdr:col>
                    <xdr:colOff>0</xdr:colOff>
                    <xdr:row>59</xdr:row>
                    <xdr:rowOff>0</xdr:rowOff>
                  </from>
                  <to>
                    <xdr:col>35</xdr:col>
                    <xdr:colOff>9525</xdr:colOff>
                    <xdr:row>60</xdr:row>
                    <xdr:rowOff>9525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34</xdr:col>
                    <xdr:colOff>0</xdr:colOff>
                    <xdr:row>60</xdr:row>
                    <xdr:rowOff>0</xdr:rowOff>
                  </from>
                  <to>
                    <xdr:col>35</xdr:col>
                    <xdr:colOff>9525</xdr:colOff>
                    <xdr:row>61</xdr:row>
                    <xdr:rowOff>9525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34</xdr:col>
                    <xdr:colOff>0</xdr:colOff>
                    <xdr:row>61</xdr:row>
                    <xdr:rowOff>0</xdr:rowOff>
                  </from>
                  <to>
                    <xdr:col>35</xdr:col>
                    <xdr:colOff>9525</xdr:colOff>
                    <xdr:row>62</xdr:row>
                    <xdr:rowOff>9525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34</xdr:col>
                    <xdr:colOff>0</xdr:colOff>
                    <xdr:row>58</xdr:row>
                    <xdr:rowOff>0</xdr:rowOff>
                  </from>
                  <to>
                    <xdr:col>35</xdr:col>
                    <xdr:colOff>9525</xdr:colOff>
                    <xdr:row>59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38"/>
  <sheetViews>
    <sheetView showGridLines="0" view="pageBreakPreview" zoomScaleNormal="80" zoomScaleSheetLayoutView="100" workbookViewId="0">
      <selection activeCell="G6" sqref="G6:Q8"/>
    </sheetView>
  </sheetViews>
  <sheetFormatPr defaultColWidth="2.875" defaultRowHeight="14.25" customHeight="1"/>
  <cols>
    <col min="1" max="41" width="3.125" style="64" customWidth="1"/>
    <col min="42" max="52" width="2.875" style="64"/>
    <col min="53" max="53" width="6.75" style="93" hidden="1" customWidth="1"/>
    <col min="54" max="16384" width="2.875" style="64"/>
  </cols>
  <sheetData>
    <row r="1" spans="1:53" ht="14.25" customHeight="1">
      <c r="A1" s="65"/>
      <c r="B1" s="66" t="s">
        <v>191</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7"/>
    </row>
    <row r="2" spans="1:53" ht="14.25" customHeight="1">
      <c r="A2" s="65"/>
      <c r="B2" s="66"/>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7"/>
    </row>
    <row r="3" spans="1:53" ht="14.25" customHeight="1">
      <c r="A3" s="65"/>
      <c r="B3" s="94" t="s">
        <v>81</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7"/>
    </row>
    <row r="4" spans="1:53" ht="18.75" customHeight="1">
      <c r="A4" s="65"/>
      <c r="B4" s="68"/>
      <c r="C4" s="301" t="s">
        <v>82</v>
      </c>
      <c r="D4" s="301"/>
      <c r="E4" s="301"/>
      <c r="F4" s="301"/>
      <c r="G4" s="301"/>
      <c r="H4" s="301"/>
      <c r="I4" s="95"/>
      <c r="J4" s="67"/>
      <c r="K4" s="65"/>
      <c r="L4" s="68"/>
      <c r="M4" s="301" t="s">
        <v>83</v>
      </c>
      <c r="N4" s="301"/>
      <c r="O4" s="301"/>
      <c r="P4" s="301"/>
      <c r="Q4" s="301"/>
      <c r="R4" s="301"/>
      <c r="S4" s="301"/>
      <c r="T4" s="301"/>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7"/>
      <c r="BA4" s="93" t="b">
        <v>0</v>
      </c>
    </row>
    <row r="5" spans="1:53" ht="14.25"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70"/>
      <c r="AD5" s="70"/>
      <c r="AE5" s="70"/>
      <c r="AF5" s="71"/>
      <c r="AG5" s="71"/>
      <c r="AH5" s="67"/>
      <c r="AI5" s="67"/>
      <c r="AJ5" s="67"/>
      <c r="AK5" s="67"/>
      <c r="AL5" s="67"/>
      <c r="AM5" s="67"/>
      <c r="AN5" s="67"/>
      <c r="AO5" s="67"/>
      <c r="BA5" s="93" t="b">
        <v>0</v>
      </c>
    </row>
    <row r="6" spans="1:53" ht="14.25" customHeight="1">
      <c r="A6" s="304" t="s">
        <v>51</v>
      </c>
      <c r="B6" s="305"/>
      <c r="C6" s="305"/>
      <c r="D6" s="305"/>
      <c r="E6" s="305"/>
      <c r="F6" s="308"/>
      <c r="G6" s="376" t="str">
        <f>IF(①産休掛金免除!I11="","",①産休掛金免除!I11)</f>
        <v/>
      </c>
      <c r="H6" s="377"/>
      <c r="I6" s="377"/>
      <c r="J6" s="377"/>
      <c r="K6" s="377"/>
      <c r="L6" s="377"/>
      <c r="M6" s="377"/>
      <c r="N6" s="377"/>
      <c r="O6" s="377"/>
      <c r="P6" s="377"/>
      <c r="Q6" s="378"/>
      <c r="R6" s="315" t="s">
        <v>52</v>
      </c>
      <c r="S6" s="305"/>
      <c r="T6" s="305"/>
      <c r="U6" s="305"/>
      <c r="V6" s="305"/>
      <c r="W6" s="308"/>
      <c r="X6" s="355" t="str">
        <f>IF(①産休掛金免除!AA11="","",①産休掛金免除!AA11)</f>
        <v/>
      </c>
      <c r="Y6" s="356"/>
      <c r="Z6" s="356"/>
      <c r="AA6" s="356"/>
      <c r="AB6" s="356"/>
      <c r="AC6" s="356"/>
      <c r="AD6" s="356"/>
      <c r="AE6" s="357"/>
      <c r="AF6" s="328"/>
      <c r="AG6" s="329"/>
      <c r="AH6" s="329"/>
      <c r="AI6" s="329"/>
      <c r="AJ6" s="329"/>
      <c r="AK6" s="329"/>
      <c r="AL6" s="329"/>
      <c r="AM6" s="329"/>
      <c r="AN6" s="329"/>
      <c r="AO6" s="330"/>
    </row>
    <row r="7" spans="1:53" ht="14.25" customHeight="1">
      <c r="A7" s="306"/>
      <c r="B7" s="327"/>
      <c r="C7" s="327"/>
      <c r="D7" s="327"/>
      <c r="E7" s="327"/>
      <c r="F7" s="309"/>
      <c r="G7" s="379"/>
      <c r="H7" s="380"/>
      <c r="I7" s="380"/>
      <c r="J7" s="380"/>
      <c r="K7" s="380"/>
      <c r="L7" s="380"/>
      <c r="M7" s="380"/>
      <c r="N7" s="380"/>
      <c r="O7" s="380"/>
      <c r="P7" s="380"/>
      <c r="Q7" s="381"/>
      <c r="R7" s="306"/>
      <c r="S7" s="307"/>
      <c r="T7" s="307"/>
      <c r="U7" s="307"/>
      <c r="V7" s="307"/>
      <c r="W7" s="309"/>
      <c r="X7" s="358"/>
      <c r="Y7" s="359"/>
      <c r="Z7" s="359"/>
      <c r="AA7" s="359"/>
      <c r="AB7" s="359"/>
      <c r="AC7" s="359"/>
      <c r="AD7" s="359"/>
      <c r="AE7" s="360"/>
      <c r="AF7" s="331"/>
      <c r="AG7" s="332"/>
      <c r="AH7" s="332"/>
      <c r="AI7" s="332"/>
      <c r="AJ7" s="332"/>
      <c r="AK7" s="332"/>
      <c r="AL7" s="332"/>
      <c r="AM7" s="332"/>
      <c r="AN7" s="332"/>
      <c r="AO7" s="333"/>
    </row>
    <row r="8" spans="1:53" ht="14.25" customHeight="1">
      <c r="A8" s="312"/>
      <c r="B8" s="313"/>
      <c r="C8" s="313"/>
      <c r="D8" s="313"/>
      <c r="E8" s="313"/>
      <c r="F8" s="314"/>
      <c r="G8" s="382"/>
      <c r="H8" s="383"/>
      <c r="I8" s="383"/>
      <c r="J8" s="383"/>
      <c r="K8" s="383"/>
      <c r="L8" s="383"/>
      <c r="M8" s="383"/>
      <c r="N8" s="383"/>
      <c r="O8" s="383"/>
      <c r="P8" s="383"/>
      <c r="Q8" s="384"/>
      <c r="R8" s="312"/>
      <c r="S8" s="313"/>
      <c r="T8" s="313"/>
      <c r="U8" s="313"/>
      <c r="V8" s="313"/>
      <c r="W8" s="314"/>
      <c r="X8" s="361"/>
      <c r="Y8" s="362"/>
      <c r="Z8" s="362"/>
      <c r="AA8" s="362"/>
      <c r="AB8" s="362"/>
      <c r="AC8" s="362"/>
      <c r="AD8" s="362"/>
      <c r="AE8" s="363"/>
      <c r="AF8" s="331"/>
      <c r="AG8" s="332"/>
      <c r="AH8" s="332"/>
      <c r="AI8" s="332"/>
      <c r="AJ8" s="332"/>
      <c r="AK8" s="332"/>
      <c r="AL8" s="332"/>
      <c r="AM8" s="332"/>
      <c r="AN8" s="332"/>
      <c r="AO8" s="333"/>
    </row>
    <row r="9" spans="1:53" ht="14.25" customHeight="1">
      <c r="A9" s="304" t="s">
        <v>53</v>
      </c>
      <c r="B9" s="305"/>
      <c r="C9" s="305"/>
      <c r="D9" s="305"/>
      <c r="E9" s="305"/>
      <c r="F9" s="308"/>
      <c r="G9" s="364" t="str">
        <f>IF(①産休掛金免除!I14="","",①産休掛金免除!I14)</f>
        <v/>
      </c>
      <c r="H9" s="365"/>
      <c r="I9" s="365"/>
      <c r="J9" s="365"/>
      <c r="K9" s="365"/>
      <c r="L9" s="365"/>
      <c r="M9" s="365"/>
      <c r="N9" s="365"/>
      <c r="O9" s="365"/>
      <c r="P9" s="365"/>
      <c r="Q9" s="366"/>
      <c r="R9" s="315" t="s">
        <v>54</v>
      </c>
      <c r="S9" s="305"/>
      <c r="T9" s="305"/>
      <c r="U9" s="305"/>
      <c r="V9" s="305"/>
      <c r="W9" s="308"/>
      <c r="X9" s="370" t="str">
        <f>IF(①産休掛金免除!AA14="","",①産休掛金免除!AA14)</f>
        <v/>
      </c>
      <c r="Y9" s="371"/>
      <c r="Z9" s="371"/>
      <c r="AA9" s="371"/>
      <c r="AB9" s="371"/>
      <c r="AC9" s="371"/>
      <c r="AD9" s="371"/>
      <c r="AE9" s="372"/>
      <c r="AF9" s="331"/>
      <c r="AG9" s="332"/>
      <c r="AH9" s="332"/>
      <c r="AI9" s="332"/>
      <c r="AJ9" s="332"/>
      <c r="AK9" s="332"/>
      <c r="AL9" s="332"/>
      <c r="AM9" s="332"/>
      <c r="AN9" s="332"/>
      <c r="AO9" s="333"/>
    </row>
    <row r="10" spans="1:53" ht="14.25" customHeight="1">
      <c r="A10" s="306"/>
      <c r="B10" s="327"/>
      <c r="C10" s="327"/>
      <c r="D10" s="327"/>
      <c r="E10" s="327"/>
      <c r="F10" s="309"/>
      <c r="G10" s="367"/>
      <c r="H10" s="368"/>
      <c r="I10" s="368"/>
      <c r="J10" s="368"/>
      <c r="K10" s="368"/>
      <c r="L10" s="368"/>
      <c r="M10" s="368"/>
      <c r="N10" s="368"/>
      <c r="O10" s="368"/>
      <c r="P10" s="368"/>
      <c r="Q10" s="369"/>
      <c r="R10" s="306"/>
      <c r="S10" s="307"/>
      <c r="T10" s="307"/>
      <c r="U10" s="307"/>
      <c r="V10" s="307"/>
      <c r="W10" s="309"/>
      <c r="X10" s="373"/>
      <c r="Y10" s="374"/>
      <c r="Z10" s="374"/>
      <c r="AA10" s="374"/>
      <c r="AB10" s="374"/>
      <c r="AC10" s="374"/>
      <c r="AD10" s="374"/>
      <c r="AE10" s="375"/>
      <c r="AF10" s="331"/>
      <c r="AG10" s="332"/>
      <c r="AH10" s="332"/>
      <c r="AI10" s="332"/>
      <c r="AJ10" s="332"/>
      <c r="AK10" s="332"/>
      <c r="AL10" s="332"/>
      <c r="AM10" s="332"/>
      <c r="AN10" s="332"/>
      <c r="AO10" s="333"/>
    </row>
    <row r="11" spans="1:53" ht="14.25" customHeight="1">
      <c r="A11" s="315" t="s">
        <v>55</v>
      </c>
      <c r="B11" s="316"/>
      <c r="C11" s="316"/>
      <c r="D11" s="316"/>
      <c r="E11" s="316"/>
      <c r="F11" s="317"/>
      <c r="G11" s="346"/>
      <c r="H11" s="310"/>
      <c r="I11" s="310"/>
      <c r="J11" s="310"/>
      <c r="K11" s="348" t="s">
        <v>18</v>
      </c>
      <c r="L11" s="310"/>
      <c r="M11" s="310"/>
      <c r="N11" s="348" t="s">
        <v>57</v>
      </c>
      <c r="O11" s="310"/>
      <c r="P11" s="310"/>
      <c r="Q11" s="302" t="s">
        <v>20</v>
      </c>
      <c r="R11" s="315" t="s">
        <v>58</v>
      </c>
      <c r="S11" s="316"/>
      <c r="T11" s="316"/>
      <c r="U11" s="316"/>
      <c r="V11" s="316"/>
      <c r="W11" s="317"/>
      <c r="X11" s="350" t="s">
        <v>56</v>
      </c>
      <c r="Y11" s="348"/>
      <c r="Z11" s="310"/>
      <c r="AA11" s="348" t="s">
        <v>18</v>
      </c>
      <c r="AB11" s="310"/>
      <c r="AC11" s="348" t="s">
        <v>57</v>
      </c>
      <c r="AD11" s="310"/>
      <c r="AE11" s="302" t="s">
        <v>20</v>
      </c>
      <c r="AF11" s="331"/>
      <c r="AG11" s="332"/>
      <c r="AH11" s="332"/>
      <c r="AI11" s="332"/>
      <c r="AJ11" s="332"/>
      <c r="AK11" s="332"/>
      <c r="AL11" s="332"/>
      <c r="AM11" s="332"/>
      <c r="AN11" s="332"/>
      <c r="AO11" s="333"/>
    </row>
    <row r="12" spans="1:53" ht="14.25" customHeight="1">
      <c r="A12" s="343"/>
      <c r="B12" s="344"/>
      <c r="C12" s="344"/>
      <c r="D12" s="344"/>
      <c r="E12" s="344"/>
      <c r="F12" s="345"/>
      <c r="G12" s="347"/>
      <c r="H12" s="311"/>
      <c r="I12" s="311"/>
      <c r="J12" s="311"/>
      <c r="K12" s="349"/>
      <c r="L12" s="311"/>
      <c r="M12" s="311"/>
      <c r="N12" s="349"/>
      <c r="O12" s="311"/>
      <c r="P12" s="311"/>
      <c r="Q12" s="303"/>
      <c r="R12" s="343"/>
      <c r="S12" s="344"/>
      <c r="T12" s="344"/>
      <c r="U12" s="344"/>
      <c r="V12" s="344"/>
      <c r="W12" s="345"/>
      <c r="X12" s="351"/>
      <c r="Y12" s="349"/>
      <c r="Z12" s="311"/>
      <c r="AA12" s="349"/>
      <c r="AB12" s="311"/>
      <c r="AC12" s="349"/>
      <c r="AD12" s="311"/>
      <c r="AE12" s="303"/>
      <c r="AF12" s="331"/>
      <c r="AG12" s="332"/>
      <c r="AH12" s="332"/>
      <c r="AI12" s="332"/>
      <c r="AJ12" s="332"/>
      <c r="AK12" s="332"/>
      <c r="AL12" s="332"/>
      <c r="AM12" s="332"/>
      <c r="AN12" s="332"/>
      <c r="AO12" s="333"/>
    </row>
    <row r="13" spans="1:53" ht="13.5" customHeight="1">
      <c r="A13" s="304" t="s">
        <v>59</v>
      </c>
      <c r="B13" s="305"/>
      <c r="C13" s="305"/>
      <c r="D13" s="305"/>
      <c r="E13" s="305"/>
      <c r="F13" s="308"/>
      <c r="G13" s="370" t="str">
        <f>IF(BA4=TRUE,G6,"")</f>
        <v/>
      </c>
      <c r="H13" s="371"/>
      <c r="I13" s="371"/>
      <c r="J13" s="371"/>
      <c r="K13" s="371"/>
      <c r="L13" s="371"/>
      <c r="M13" s="371"/>
      <c r="N13" s="371"/>
      <c r="O13" s="371"/>
      <c r="P13" s="371"/>
      <c r="Q13" s="372"/>
      <c r="R13" s="315" t="s">
        <v>60</v>
      </c>
      <c r="S13" s="316"/>
      <c r="T13" s="316"/>
      <c r="U13" s="316"/>
      <c r="V13" s="316"/>
      <c r="W13" s="317"/>
      <c r="X13" s="304" t="s">
        <v>80</v>
      </c>
      <c r="Y13" s="305"/>
      <c r="Z13" s="305"/>
      <c r="AA13" s="305"/>
      <c r="AB13" s="305" t="s">
        <v>79</v>
      </c>
      <c r="AC13" s="305"/>
      <c r="AD13" s="305"/>
      <c r="AE13" s="308"/>
      <c r="AF13" s="331"/>
      <c r="AG13" s="332"/>
      <c r="AH13" s="332"/>
      <c r="AI13" s="332"/>
      <c r="AJ13" s="332"/>
      <c r="AK13" s="332"/>
      <c r="AL13" s="332"/>
      <c r="AM13" s="332"/>
      <c r="AN13" s="332"/>
      <c r="AO13" s="333"/>
      <c r="BA13" s="93" t="b">
        <v>0</v>
      </c>
    </row>
    <row r="14" spans="1:53" ht="14.25" customHeight="1">
      <c r="A14" s="306"/>
      <c r="B14" s="327"/>
      <c r="C14" s="327"/>
      <c r="D14" s="327"/>
      <c r="E14" s="327"/>
      <c r="F14" s="309"/>
      <c r="G14" s="385"/>
      <c r="H14" s="386"/>
      <c r="I14" s="386"/>
      <c r="J14" s="386"/>
      <c r="K14" s="386"/>
      <c r="L14" s="386"/>
      <c r="M14" s="386"/>
      <c r="N14" s="386"/>
      <c r="O14" s="386"/>
      <c r="P14" s="386"/>
      <c r="Q14" s="387"/>
      <c r="R14" s="343"/>
      <c r="S14" s="344"/>
      <c r="T14" s="344"/>
      <c r="U14" s="344"/>
      <c r="V14" s="344"/>
      <c r="W14" s="345"/>
      <c r="X14" s="306"/>
      <c r="Y14" s="307"/>
      <c r="Z14" s="307"/>
      <c r="AA14" s="307"/>
      <c r="AB14" s="307"/>
      <c r="AC14" s="307"/>
      <c r="AD14" s="307"/>
      <c r="AE14" s="309"/>
      <c r="AF14" s="331"/>
      <c r="AG14" s="332"/>
      <c r="AH14" s="332"/>
      <c r="AI14" s="332"/>
      <c r="AJ14" s="332"/>
      <c r="AK14" s="332"/>
      <c r="AL14" s="332"/>
      <c r="AM14" s="332"/>
      <c r="AN14" s="332"/>
      <c r="AO14" s="333"/>
      <c r="BA14" s="93" t="b">
        <v>0</v>
      </c>
    </row>
    <row r="15" spans="1:53" ht="12" customHeight="1">
      <c r="A15" s="304" t="s">
        <v>61</v>
      </c>
      <c r="B15" s="305"/>
      <c r="C15" s="305"/>
      <c r="D15" s="305"/>
      <c r="E15" s="305"/>
      <c r="F15" s="308"/>
      <c r="G15" s="260" t="s">
        <v>17</v>
      </c>
      <c r="H15" s="261"/>
      <c r="I15" s="262" t="str">
        <f>IF(①産休掛金免除!K27="","",①産休掛金免除!K27)</f>
        <v/>
      </c>
      <c r="J15" s="262"/>
      <c r="K15" s="261" t="s">
        <v>18</v>
      </c>
      <c r="L15" s="262" t="str">
        <f>IF(①産休掛金免除!N27="","",①産休掛金免除!N27)</f>
        <v/>
      </c>
      <c r="M15" s="262"/>
      <c r="N15" s="261" t="s">
        <v>19</v>
      </c>
      <c r="O15" s="262" t="str">
        <f>IF(①産休掛金免除!Q27="","",①産休掛金免除!Q27)</f>
        <v/>
      </c>
      <c r="P15" s="262"/>
      <c r="Q15" s="275" t="s">
        <v>20</v>
      </c>
      <c r="R15" s="315" t="s">
        <v>62</v>
      </c>
      <c r="S15" s="316"/>
      <c r="T15" s="316"/>
      <c r="U15" s="316"/>
      <c r="V15" s="316"/>
      <c r="W15" s="317"/>
      <c r="X15" s="321"/>
      <c r="Y15" s="322"/>
      <c r="Z15" s="322"/>
      <c r="AA15" s="322"/>
      <c r="AB15" s="322"/>
      <c r="AC15" s="322"/>
      <c r="AD15" s="322"/>
      <c r="AE15" s="322"/>
      <c r="AF15" s="322"/>
      <c r="AG15" s="322"/>
      <c r="AH15" s="322"/>
      <c r="AI15" s="322"/>
      <c r="AJ15" s="322"/>
      <c r="AK15" s="322"/>
      <c r="AL15" s="322"/>
      <c r="AM15" s="322"/>
      <c r="AN15" s="322"/>
      <c r="AO15" s="323"/>
      <c r="BA15" s="93" t="str">
        <f>G15&amp;I15&amp;K15&amp;L15&amp;N15&amp;O15&amp;Q15</f>
        <v>令和年月日</v>
      </c>
    </row>
    <row r="16" spans="1:53" ht="12" customHeight="1">
      <c r="A16" s="312"/>
      <c r="B16" s="313"/>
      <c r="C16" s="313"/>
      <c r="D16" s="313"/>
      <c r="E16" s="313"/>
      <c r="F16" s="314"/>
      <c r="G16" s="260"/>
      <c r="H16" s="261"/>
      <c r="I16" s="262"/>
      <c r="J16" s="262"/>
      <c r="K16" s="261"/>
      <c r="L16" s="262"/>
      <c r="M16" s="262"/>
      <c r="N16" s="261"/>
      <c r="O16" s="262"/>
      <c r="P16" s="262"/>
      <c r="Q16" s="275"/>
      <c r="R16" s="318"/>
      <c r="S16" s="319"/>
      <c r="T16" s="319"/>
      <c r="U16" s="319"/>
      <c r="V16" s="319"/>
      <c r="W16" s="320"/>
      <c r="X16" s="324"/>
      <c r="Y16" s="325"/>
      <c r="Z16" s="325"/>
      <c r="AA16" s="325"/>
      <c r="AB16" s="325"/>
      <c r="AC16" s="325"/>
      <c r="AD16" s="325"/>
      <c r="AE16" s="325"/>
      <c r="AF16" s="325"/>
      <c r="AG16" s="325"/>
      <c r="AH16" s="325"/>
      <c r="AI16" s="325"/>
      <c r="AJ16" s="325"/>
      <c r="AK16" s="325"/>
      <c r="AL16" s="325"/>
      <c r="AM16" s="325"/>
      <c r="AN16" s="325"/>
      <c r="AO16" s="326"/>
    </row>
    <row r="17" spans="1:41" ht="29.25" customHeight="1">
      <c r="A17" s="315" t="s">
        <v>63</v>
      </c>
      <c r="B17" s="305"/>
      <c r="C17" s="305"/>
      <c r="D17" s="305"/>
      <c r="E17" s="305"/>
      <c r="F17" s="308"/>
      <c r="G17" s="137"/>
      <c r="H17" s="336" t="str">
        <f>IF(BA14=TRUE,G13,"")</f>
        <v/>
      </c>
      <c r="I17" s="336"/>
      <c r="J17" s="336"/>
      <c r="K17" s="336"/>
      <c r="L17" s="336"/>
      <c r="M17" s="336"/>
      <c r="N17" s="336"/>
      <c r="O17" s="138" t="s">
        <v>179</v>
      </c>
      <c r="P17" s="336"/>
      <c r="Q17" s="336"/>
      <c r="R17" s="139" t="s">
        <v>180</v>
      </c>
      <c r="S17" s="140"/>
      <c r="T17" s="139" t="s">
        <v>181</v>
      </c>
      <c r="U17" s="140"/>
      <c r="V17" s="139" t="s">
        <v>182</v>
      </c>
      <c r="W17" s="138" t="s">
        <v>183</v>
      </c>
      <c r="X17" s="334" t="s">
        <v>184</v>
      </c>
      <c r="Y17" s="334"/>
      <c r="Z17" s="334"/>
      <c r="AA17" s="334" t="s">
        <v>185</v>
      </c>
      <c r="AB17" s="334"/>
      <c r="AC17" s="334"/>
      <c r="AD17" s="335" t="s">
        <v>186</v>
      </c>
      <c r="AE17" s="335"/>
      <c r="AF17" s="335"/>
      <c r="AG17" s="141" t="s">
        <v>187</v>
      </c>
      <c r="AH17" s="138"/>
      <c r="AI17" s="142"/>
      <c r="AJ17" s="138" t="s">
        <v>188</v>
      </c>
      <c r="AK17" s="138"/>
      <c r="AL17" s="138"/>
      <c r="AM17" s="138"/>
      <c r="AN17" s="138"/>
      <c r="AO17" s="143"/>
    </row>
    <row r="18" spans="1:41" ht="14.25" customHeight="1">
      <c r="A18" s="306"/>
      <c r="B18" s="327"/>
      <c r="C18" s="327"/>
      <c r="D18" s="327"/>
      <c r="E18" s="327"/>
      <c r="F18" s="309"/>
      <c r="G18" s="144"/>
      <c r="H18" s="145"/>
      <c r="I18" s="145"/>
      <c r="J18" s="145"/>
      <c r="K18" s="145"/>
      <c r="L18" s="145"/>
      <c r="M18" s="145"/>
      <c r="N18" s="145"/>
      <c r="O18" s="145"/>
      <c r="P18" s="145"/>
      <c r="Q18" s="145"/>
      <c r="R18" s="145"/>
      <c r="S18" s="145"/>
      <c r="T18" s="145"/>
      <c r="U18" s="145"/>
      <c r="V18" s="145"/>
      <c r="W18" s="145"/>
      <c r="Y18" s="145"/>
      <c r="Z18" s="145"/>
      <c r="AA18" s="145"/>
      <c r="AB18" s="145"/>
      <c r="AC18" s="145"/>
      <c r="AD18" s="145"/>
      <c r="AE18" s="145"/>
      <c r="AF18" s="146" t="s">
        <v>189</v>
      </c>
      <c r="AG18" s="145"/>
      <c r="AH18" s="145"/>
      <c r="AI18" s="145"/>
      <c r="AJ18" s="145"/>
      <c r="AK18" s="145"/>
      <c r="AL18" s="145"/>
      <c r="AM18" s="145"/>
      <c r="AN18" s="145"/>
      <c r="AO18" s="147"/>
    </row>
    <row r="19" spans="1:41" ht="14.25" customHeight="1">
      <c r="A19" s="306"/>
      <c r="B19" s="327"/>
      <c r="C19" s="327"/>
      <c r="D19" s="327"/>
      <c r="E19" s="327"/>
      <c r="F19" s="309"/>
      <c r="G19" s="133"/>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5"/>
    </row>
    <row r="20" spans="1:41" ht="14.25" customHeight="1">
      <c r="A20" s="306"/>
      <c r="B20" s="327"/>
      <c r="C20" s="327"/>
      <c r="D20" s="327"/>
      <c r="E20" s="327"/>
      <c r="F20" s="309"/>
      <c r="G20" s="72" t="s">
        <v>64</v>
      </c>
      <c r="H20" s="73"/>
      <c r="I20" s="73"/>
      <c r="J20" s="148"/>
      <c r="K20" s="73"/>
      <c r="L20" s="148"/>
      <c r="M20" s="73"/>
      <c r="N20" s="148"/>
      <c r="O20" s="73"/>
      <c r="P20" s="73"/>
      <c r="Q20" s="73"/>
      <c r="R20" s="74" t="s">
        <v>65</v>
      </c>
      <c r="S20" s="73"/>
      <c r="T20" s="73"/>
      <c r="U20" s="74" t="s">
        <v>66</v>
      </c>
      <c r="V20" s="73"/>
      <c r="W20" s="352"/>
      <c r="X20" s="352"/>
      <c r="Y20" s="352"/>
      <c r="Z20" s="352"/>
      <c r="AA20" s="352"/>
      <c r="AB20" s="352"/>
      <c r="AC20" s="352"/>
      <c r="AD20" s="352"/>
      <c r="AE20" s="352"/>
      <c r="AF20" s="352"/>
      <c r="AG20" s="352"/>
      <c r="AH20" s="352"/>
      <c r="AI20" s="352"/>
      <c r="AJ20" s="352"/>
      <c r="AK20" s="352"/>
      <c r="AL20" s="352"/>
      <c r="AM20" s="352"/>
      <c r="AN20" s="352"/>
      <c r="AO20" s="353"/>
    </row>
    <row r="21" spans="1:41" ht="14.25" customHeight="1">
      <c r="A21" s="306"/>
      <c r="B21" s="327"/>
      <c r="C21" s="327"/>
      <c r="D21" s="327"/>
      <c r="E21" s="327"/>
      <c r="F21" s="309"/>
      <c r="G21" s="76"/>
      <c r="H21" s="73"/>
      <c r="I21" s="73"/>
      <c r="J21" s="73"/>
      <c r="K21" s="73"/>
      <c r="L21" s="73"/>
      <c r="M21" s="73"/>
      <c r="N21" s="73"/>
      <c r="O21" s="73"/>
      <c r="P21" s="73"/>
      <c r="Q21" s="73"/>
      <c r="R21" s="74"/>
      <c r="S21" s="73"/>
      <c r="T21" s="73"/>
      <c r="U21" s="74"/>
      <c r="V21" s="73"/>
      <c r="W21" s="352"/>
      <c r="X21" s="352"/>
      <c r="Y21" s="352"/>
      <c r="Z21" s="352"/>
      <c r="AA21" s="352"/>
      <c r="AB21" s="352"/>
      <c r="AC21" s="352"/>
      <c r="AD21" s="352"/>
      <c r="AE21" s="352"/>
      <c r="AF21" s="352"/>
      <c r="AG21" s="352"/>
      <c r="AH21" s="352"/>
      <c r="AI21" s="352"/>
      <c r="AJ21" s="352"/>
      <c r="AK21" s="352"/>
      <c r="AL21" s="352"/>
      <c r="AM21" s="352"/>
      <c r="AN21" s="352"/>
      <c r="AO21" s="353"/>
    </row>
    <row r="22" spans="1:41" ht="14.25" customHeight="1">
      <c r="A22" s="306"/>
      <c r="B22" s="327"/>
      <c r="C22" s="327"/>
      <c r="D22" s="327"/>
      <c r="E22" s="327"/>
      <c r="F22" s="309"/>
      <c r="G22" s="67"/>
      <c r="H22" s="67"/>
      <c r="I22" s="67"/>
      <c r="J22" s="67"/>
      <c r="K22" s="67"/>
      <c r="L22" s="67"/>
      <c r="M22" s="67"/>
      <c r="N22" s="67"/>
      <c r="O22" s="73"/>
      <c r="P22" s="73"/>
      <c r="Q22" s="73"/>
      <c r="R22" s="73"/>
      <c r="S22" s="73"/>
      <c r="T22" s="73"/>
      <c r="U22" s="74" t="s">
        <v>67</v>
      </c>
      <c r="V22" s="73"/>
      <c r="W22" s="352"/>
      <c r="X22" s="352"/>
      <c r="Y22" s="352"/>
      <c r="Z22" s="352"/>
      <c r="AA22" s="352"/>
      <c r="AB22" s="352"/>
      <c r="AC22" s="352"/>
      <c r="AD22" s="352"/>
      <c r="AE22" s="352"/>
      <c r="AF22" s="352"/>
      <c r="AG22" s="352"/>
      <c r="AH22" s="352"/>
      <c r="AI22" s="352"/>
      <c r="AJ22" s="352"/>
      <c r="AK22" s="352"/>
      <c r="AL22" s="352"/>
      <c r="AM22" s="73" t="s">
        <v>68</v>
      </c>
      <c r="AN22" s="73"/>
      <c r="AO22" s="75"/>
    </row>
    <row r="23" spans="1:41" ht="14.25" customHeight="1">
      <c r="A23" s="312"/>
      <c r="B23" s="313"/>
      <c r="C23" s="313"/>
      <c r="D23" s="313"/>
      <c r="E23" s="313"/>
      <c r="F23" s="314"/>
      <c r="G23" s="77"/>
      <c r="H23" s="78"/>
      <c r="I23" s="78"/>
      <c r="J23" s="78"/>
      <c r="K23" s="78"/>
      <c r="L23" s="78"/>
      <c r="M23" s="78"/>
      <c r="N23" s="78"/>
      <c r="O23" s="78"/>
      <c r="P23" s="78"/>
      <c r="Q23" s="78"/>
      <c r="R23" s="78"/>
      <c r="S23" s="78"/>
      <c r="T23" s="78"/>
      <c r="U23" s="78"/>
      <c r="V23" s="78"/>
      <c r="W23" s="354"/>
      <c r="X23" s="354"/>
      <c r="Y23" s="354"/>
      <c r="Z23" s="354"/>
      <c r="AA23" s="354"/>
      <c r="AB23" s="354"/>
      <c r="AC23" s="354"/>
      <c r="AD23" s="354"/>
      <c r="AE23" s="354"/>
      <c r="AF23" s="354"/>
      <c r="AG23" s="354"/>
      <c r="AH23" s="354"/>
      <c r="AI23" s="354"/>
      <c r="AJ23" s="354"/>
      <c r="AK23" s="354"/>
      <c r="AL23" s="354"/>
      <c r="AM23" s="78"/>
      <c r="AN23" s="78"/>
      <c r="AO23" s="79"/>
    </row>
    <row r="24" spans="1:41" ht="11.25" customHeight="1">
      <c r="A24" s="80"/>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2"/>
    </row>
    <row r="25" spans="1:41" ht="14.25" customHeight="1">
      <c r="A25" s="83"/>
      <c r="B25" s="67"/>
      <c r="C25" s="67" t="s">
        <v>78</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84"/>
    </row>
    <row r="26" spans="1:41" ht="9" customHeight="1">
      <c r="A26" s="83"/>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84"/>
    </row>
    <row r="27" spans="1:41" ht="14.25" customHeight="1">
      <c r="A27" s="83"/>
      <c r="B27" s="67"/>
      <c r="C27" s="67" t="s">
        <v>69</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84"/>
    </row>
    <row r="28" spans="1:41" ht="14.25" customHeight="1">
      <c r="A28" s="83"/>
      <c r="B28" s="85"/>
      <c r="C28" s="85"/>
      <c r="D28" s="85"/>
      <c r="E28" s="85"/>
      <c r="F28" s="85"/>
      <c r="G28" s="85"/>
      <c r="H28" s="85"/>
      <c r="I28" s="85"/>
      <c r="J28" s="85"/>
      <c r="K28" s="85"/>
      <c r="L28" s="85"/>
      <c r="M28" s="85"/>
      <c r="N28" s="85"/>
      <c r="O28" s="85"/>
      <c r="P28" s="85"/>
      <c r="Q28" s="85"/>
      <c r="R28" s="85"/>
      <c r="S28" s="85"/>
      <c r="T28" s="85"/>
      <c r="U28" s="307" t="s">
        <v>66</v>
      </c>
      <c r="V28" s="307"/>
      <c r="W28" s="337" t="str">
        <f>IF(①産休掛金免除!W40="","",①産休掛金免除!W40)</f>
        <v/>
      </c>
      <c r="X28" s="337"/>
      <c r="Y28" s="337"/>
      <c r="Z28" s="337"/>
      <c r="AA28" s="337"/>
      <c r="AB28" s="337"/>
      <c r="AC28" s="337"/>
      <c r="AD28" s="337"/>
      <c r="AE28" s="337"/>
      <c r="AF28" s="337"/>
      <c r="AG28" s="337"/>
      <c r="AH28" s="337"/>
      <c r="AI28" s="337"/>
      <c r="AJ28" s="337"/>
      <c r="AK28" s="337"/>
      <c r="AL28" s="337"/>
      <c r="AM28" s="85"/>
      <c r="AN28" s="85"/>
      <c r="AO28" s="84"/>
    </row>
    <row r="29" spans="1:41" ht="14.25" customHeight="1">
      <c r="A29" s="83"/>
      <c r="B29" s="307" t="s">
        <v>178</v>
      </c>
      <c r="C29" s="307"/>
      <c r="D29" s="340" t="str">
        <f>IF(BA15="令和年月日","",BA15)</f>
        <v/>
      </c>
      <c r="E29" s="340"/>
      <c r="F29" s="340"/>
      <c r="G29" s="340"/>
      <c r="H29" s="340"/>
      <c r="I29" s="340"/>
      <c r="J29" s="340"/>
      <c r="K29" s="340"/>
      <c r="L29" s="340"/>
      <c r="M29" s="85"/>
      <c r="N29" s="85"/>
      <c r="O29" s="85"/>
      <c r="P29" s="85"/>
      <c r="Q29" s="85"/>
      <c r="R29" s="307" t="s">
        <v>70</v>
      </c>
      <c r="S29" s="307"/>
      <c r="T29" s="307"/>
      <c r="U29" s="307"/>
      <c r="V29" s="307"/>
      <c r="W29" s="337"/>
      <c r="X29" s="337"/>
      <c r="Y29" s="337"/>
      <c r="Z29" s="337"/>
      <c r="AA29" s="337"/>
      <c r="AB29" s="337"/>
      <c r="AC29" s="337"/>
      <c r="AD29" s="337"/>
      <c r="AE29" s="337"/>
      <c r="AF29" s="337"/>
      <c r="AG29" s="337"/>
      <c r="AH29" s="337"/>
      <c r="AI29" s="337"/>
      <c r="AJ29" s="337"/>
      <c r="AK29" s="337"/>
      <c r="AL29" s="337"/>
      <c r="AM29" s="85"/>
      <c r="AN29" s="85"/>
      <c r="AO29" s="84"/>
    </row>
    <row r="30" spans="1:41" ht="14.25" customHeight="1">
      <c r="A30" s="83"/>
      <c r="B30" s="85"/>
      <c r="C30" s="85"/>
      <c r="D30" s="85"/>
      <c r="E30" s="85"/>
      <c r="F30" s="85"/>
      <c r="G30" s="85"/>
      <c r="H30" s="85"/>
      <c r="I30" s="85"/>
      <c r="J30" s="85"/>
      <c r="K30" s="85"/>
      <c r="L30" s="85"/>
      <c r="M30" s="85"/>
      <c r="N30" s="85"/>
      <c r="O30" s="85"/>
      <c r="P30" s="85"/>
      <c r="Q30" s="85"/>
      <c r="R30" s="307"/>
      <c r="S30" s="307"/>
      <c r="T30" s="307"/>
      <c r="U30" s="307" t="s">
        <v>67</v>
      </c>
      <c r="V30" s="307"/>
      <c r="W30" s="341" t="str">
        <f>IF(G6="","",G6)</f>
        <v/>
      </c>
      <c r="X30" s="341"/>
      <c r="Y30" s="341"/>
      <c r="Z30" s="341"/>
      <c r="AA30" s="341"/>
      <c r="AB30" s="341"/>
      <c r="AC30" s="341"/>
      <c r="AD30" s="341"/>
      <c r="AE30" s="341"/>
      <c r="AF30" s="341"/>
      <c r="AG30" s="341"/>
      <c r="AH30" s="341"/>
      <c r="AI30" s="341"/>
      <c r="AJ30" s="341"/>
      <c r="AK30" s="341"/>
      <c r="AL30" s="341"/>
      <c r="AM30" s="85"/>
      <c r="AN30" s="85"/>
      <c r="AO30" s="84"/>
    </row>
    <row r="31" spans="1:41" ht="14.25" customHeight="1">
      <c r="A31" s="86"/>
      <c r="B31" s="87"/>
      <c r="C31" s="87"/>
      <c r="D31" s="87"/>
      <c r="E31" s="87"/>
      <c r="F31" s="87"/>
      <c r="G31" s="87"/>
      <c r="H31" s="87"/>
      <c r="I31" s="87"/>
      <c r="J31" s="87"/>
      <c r="K31" s="87"/>
      <c r="L31" s="87"/>
      <c r="M31" s="87"/>
      <c r="N31" s="87"/>
      <c r="O31" s="87"/>
      <c r="P31" s="87"/>
      <c r="Q31" s="87"/>
      <c r="R31" s="87"/>
      <c r="S31" s="87"/>
      <c r="T31" s="87"/>
      <c r="U31" s="313"/>
      <c r="V31" s="313"/>
      <c r="W31" s="342"/>
      <c r="X31" s="342"/>
      <c r="Y31" s="342"/>
      <c r="Z31" s="342"/>
      <c r="AA31" s="342"/>
      <c r="AB31" s="342"/>
      <c r="AC31" s="342"/>
      <c r="AD31" s="342"/>
      <c r="AE31" s="342"/>
      <c r="AF31" s="342"/>
      <c r="AG31" s="342"/>
      <c r="AH31" s="342"/>
      <c r="AI31" s="342"/>
      <c r="AJ31" s="342"/>
      <c r="AK31" s="342"/>
      <c r="AL31" s="342"/>
      <c r="AM31" s="87"/>
      <c r="AN31" s="87"/>
      <c r="AO31" s="88"/>
    </row>
    <row r="32" spans="1:41" ht="14.25" customHeight="1">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row>
    <row r="33" spans="1:41" ht="14.25" customHeight="1">
      <c r="A33" s="67" t="s">
        <v>71</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pans="1:41" ht="22.5" customHeight="1">
      <c r="A34" s="304" t="s">
        <v>72</v>
      </c>
      <c r="B34" s="305"/>
      <c r="C34" s="308"/>
      <c r="D34" s="304" t="s">
        <v>50</v>
      </c>
      <c r="E34" s="305"/>
      <c r="F34" s="305"/>
      <c r="G34" s="305"/>
      <c r="H34" s="305"/>
      <c r="I34" s="305"/>
      <c r="J34" s="305"/>
      <c r="K34" s="305"/>
      <c r="L34" s="89" t="s">
        <v>73</v>
      </c>
      <c r="M34" s="67"/>
      <c r="N34" s="304" t="s">
        <v>74</v>
      </c>
      <c r="O34" s="305"/>
      <c r="P34" s="308"/>
      <c r="Q34" s="304" t="s">
        <v>50</v>
      </c>
      <c r="R34" s="305"/>
      <c r="S34" s="305"/>
      <c r="T34" s="305"/>
      <c r="U34" s="305"/>
      <c r="V34" s="305"/>
      <c r="W34" s="305"/>
      <c r="X34" s="305"/>
      <c r="Y34" s="82" t="s">
        <v>73</v>
      </c>
      <c r="Z34" s="67"/>
      <c r="AA34" s="67"/>
      <c r="AB34" s="67"/>
      <c r="AC34" s="67"/>
      <c r="AD34" s="304" t="s">
        <v>75</v>
      </c>
      <c r="AE34" s="305"/>
      <c r="AF34" s="308"/>
      <c r="AG34" s="295"/>
      <c r="AH34" s="296"/>
      <c r="AI34" s="296"/>
      <c r="AJ34" s="296"/>
      <c r="AK34" s="296"/>
      <c r="AL34" s="296"/>
      <c r="AM34" s="82"/>
      <c r="AN34" s="67"/>
      <c r="AO34" s="67"/>
    </row>
    <row r="35" spans="1:41" ht="22.5" customHeight="1">
      <c r="A35" s="306"/>
      <c r="B35" s="327"/>
      <c r="C35" s="309"/>
      <c r="D35" s="306" t="s">
        <v>76</v>
      </c>
      <c r="E35" s="307"/>
      <c r="F35" s="307"/>
      <c r="G35" s="313"/>
      <c r="H35" s="313"/>
      <c r="I35" s="313"/>
      <c r="J35" s="313"/>
      <c r="K35" s="313"/>
      <c r="L35" s="90" t="s">
        <v>73</v>
      </c>
      <c r="M35" s="67"/>
      <c r="N35" s="306"/>
      <c r="O35" s="307"/>
      <c r="P35" s="309"/>
      <c r="Q35" s="306" t="s">
        <v>76</v>
      </c>
      <c r="R35" s="327"/>
      <c r="S35" s="327"/>
      <c r="T35" s="313"/>
      <c r="U35" s="313"/>
      <c r="V35" s="313"/>
      <c r="W35" s="313"/>
      <c r="X35" s="313"/>
      <c r="Y35" s="88" t="s">
        <v>73</v>
      </c>
      <c r="Z35" s="67"/>
      <c r="AA35" s="67"/>
      <c r="AB35" s="67"/>
      <c r="AC35" s="67"/>
      <c r="AD35" s="306"/>
      <c r="AE35" s="307"/>
      <c r="AF35" s="309"/>
      <c r="AG35" s="297"/>
      <c r="AH35" s="298"/>
      <c r="AI35" s="298"/>
      <c r="AJ35" s="298"/>
      <c r="AK35" s="298"/>
      <c r="AL35" s="298"/>
      <c r="AM35" s="84" t="s">
        <v>73</v>
      </c>
      <c r="AN35" s="67"/>
      <c r="AO35" s="67"/>
    </row>
    <row r="36" spans="1:41" ht="22.5" customHeight="1">
      <c r="A36" s="312"/>
      <c r="B36" s="313"/>
      <c r="C36" s="314"/>
      <c r="D36" s="312" t="s">
        <v>77</v>
      </c>
      <c r="E36" s="313"/>
      <c r="F36" s="313"/>
      <c r="G36" s="313"/>
      <c r="H36" s="313"/>
      <c r="I36" s="313"/>
      <c r="J36" s="313"/>
      <c r="K36" s="91"/>
      <c r="L36" s="92" t="s">
        <v>73</v>
      </c>
      <c r="M36" s="67"/>
      <c r="N36" s="312"/>
      <c r="O36" s="313"/>
      <c r="P36" s="314"/>
      <c r="Q36" s="338" t="s">
        <v>77</v>
      </c>
      <c r="R36" s="339"/>
      <c r="S36" s="339"/>
      <c r="T36" s="313"/>
      <c r="U36" s="313"/>
      <c r="V36" s="313"/>
      <c r="W36" s="313"/>
      <c r="X36" s="313"/>
      <c r="Y36" s="88" t="s">
        <v>73</v>
      </c>
      <c r="Z36" s="67"/>
      <c r="AA36" s="67"/>
      <c r="AB36" s="67"/>
      <c r="AC36" s="67"/>
      <c r="AD36" s="312"/>
      <c r="AE36" s="313"/>
      <c r="AF36" s="314"/>
      <c r="AG36" s="299"/>
      <c r="AH36" s="300"/>
      <c r="AI36" s="300"/>
      <c r="AJ36" s="300"/>
      <c r="AK36" s="300"/>
      <c r="AL36" s="300"/>
      <c r="AM36" s="88"/>
      <c r="AN36" s="67"/>
      <c r="AO36" s="67"/>
    </row>
    <row r="37" spans="1:41" ht="14.25" customHeight="1">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row>
    <row r="38" spans="1:41" ht="14.25"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row>
  </sheetData>
  <sheetProtection algorithmName="SHA-512" hashValue="95ksxlkkG2QGep/TSqdXoEkxZf6bX54am4buMjsIIIKfbu0h2es3uPsFXYnNaIwr1auIk81bGYJFtST4Ar0USA==" saltValue="KTUM4vTADn93JlYC5NtR4Q==" spinCount="100000" sheet="1" objects="1" scenarios="1" selectLockedCells="1"/>
  <mergeCells count="73">
    <mergeCell ref="AA11:AA12"/>
    <mergeCell ref="AC11:AC12"/>
    <mergeCell ref="A13:F14"/>
    <mergeCell ref="G13:Q14"/>
    <mergeCell ref="R13:W14"/>
    <mergeCell ref="I11:J12"/>
    <mergeCell ref="X6:AE8"/>
    <mergeCell ref="A9:F10"/>
    <mergeCell ref="G9:Q10"/>
    <mergeCell ref="R9:W10"/>
    <mergeCell ref="X9:AE10"/>
    <mergeCell ref="A6:F8"/>
    <mergeCell ref="G6:Q8"/>
    <mergeCell ref="R6:W8"/>
    <mergeCell ref="D29:L29"/>
    <mergeCell ref="R29:T30"/>
    <mergeCell ref="U30:V31"/>
    <mergeCell ref="W30:AL31"/>
    <mergeCell ref="A11:F12"/>
    <mergeCell ref="G11:H12"/>
    <mergeCell ref="K11:K12"/>
    <mergeCell ref="N11:N12"/>
    <mergeCell ref="L11:M12"/>
    <mergeCell ref="R11:W12"/>
    <mergeCell ref="X11:Y12"/>
    <mergeCell ref="Z11:Z12"/>
    <mergeCell ref="Q11:Q12"/>
    <mergeCell ref="O11:P12"/>
    <mergeCell ref="W20:AO21"/>
    <mergeCell ref="W22:AL23"/>
    <mergeCell ref="A34:C36"/>
    <mergeCell ref="N34:P36"/>
    <mergeCell ref="Q34:S34"/>
    <mergeCell ref="T34:X34"/>
    <mergeCell ref="G34:K34"/>
    <mergeCell ref="T35:X35"/>
    <mergeCell ref="G36:J36"/>
    <mergeCell ref="Q36:S36"/>
    <mergeCell ref="T36:X36"/>
    <mergeCell ref="G35:K35"/>
    <mergeCell ref="Q35:S35"/>
    <mergeCell ref="A17:F23"/>
    <mergeCell ref="B29:C29"/>
    <mergeCell ref="AF6:AO14"/>
    <mergeCell ref="X17:Z17"/>
    <mergeCell ref="AA17:AC17"/>
    <mergeCell ref="AD17:AF17"/>
    <mergeCell ref="L15:M16"/>
    <mergeCell ref="A15:F16"/>
    <mergeCell ref="O15:P16"/>
    <mergeCell ref="G15:H16"/>
    <mergeCell ref="I15:J16"/>
    <mergeCell ref="N15:N16"/>
    <mergeCell ref="H17:N17"/>
    <mergeCell ref="P17:Q17"/>
    <mergeCell ref="U28:V29"/>
    <mergeCell ref="W28:AL29"/>
    <mergeCell ref="AG34:AL36"/>
    <mergeCell ref="C4:H4"/>
    <mergeCell ref="M4:T4"/>
    <mergeCell ref="AE11:AE12"/>
    <mergeCell ref="X13:AA14"/>
    <mergeCell ref="AB13:AE14"/>
    <mergeCell ref="AB11:AB12"/>
    <mergeCell ref="AD11:AD12"/>
    <mergeCell ref="AD34:AF36"/>
    <mergeCell ref="D35:F35"/>
    <mergeCell ref="D34:F34"/>
    <mergeCell ref="D36:F36"/>
    <mergeCell ref="K15:K16"/>
    <mergeCell ref="Q15:Q16"/>
    <mergeCell ref="R15:W16"/>
    <mergeCell ref="X15:AO16"/>
  </mergeCells>
  <phoneticPr fontId="3"/>
  <conditionalFormatting sqref="X6:AE10 G6:Q10 K11:K12 W28:AL31 X15:AO16 I15:J16 L15:M16 O15:P16">
    <cfRule type="containsBlanks" dxfId="40" priority="9">
      <formula>LEN(TRIM(G6))=0</formula>
    </cfRule>
  </conditionalFormatting>
  <conditionalFormatting sqref="I11:J12 L11:M12 O11:P12 G13:Q14">
    <cfRule type="containsBlanks" dxfId="39" priority="8">
      <formula>LEN(TRIM(G11))=0</formula>
    </cfRule>
  </conditionalFormatting>
  <conditionalFormatting sqref="AA11:AA12">
    <cfRule type="containsBlanks" dxfId="38" priority="7">
      <formula>LEN(TRIM(AA11))=0</formula>
    </cfRule>
  </conditionalFormatting>
  <conditionalFormatting sqref="R13:W14">
    <cfRule type="expression" dxfId="37" priority="5">
      <formula>COUNTIF($BA$13:$BA$14,FALSE)=2</formula>
    </cfRule>
  </conditionalFormatting>
  <conditionalFormatting sqref="B4 L4">
    <cfRule type="expression" dxfId="36" priority="13">
      <formula>COUNTIF($BA$4:$BA$5,FALSE)=2</formula>
    </cfRule>
  </conditionalFormatting>
  <conditionalFormatting sqref="D29:L29">
    <cfRule type="containsBlanks" dxfId="35" priority="2">
      <formula>LEN(TRIM(D29))=0</formula>
    </cfRule>
  </conditionalFormatting>
  <conditionalFormatting sqref="G11:H12">
    <cfRule type="containsBlanks" dxfId="34" priority="1">
      <formula>LEN(TRIM(G11))=0</formula>
    </cfRule>
  </conditionalFormatting>
  <dataValidations count="1">
    <dataValidation type="list" allowBlank="1" showInputMessage="1" sqref="G11:H12">
      <formula1>"平成,令和"</formula1>
    </dataValidation>
  </dataValidations>
  <pageMargins left="0.98425196850393704" right="0" top="0.59055118110236227" bottom="0"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28575</xdr:colOff>
                    <xdr:row>3</xdr:row>
                    <xdr:rowOff>28575</xdr:rowOff>
                  </from>
                  <to>
                    <xdr:col>2</xdr:col>
                    <xdr:colOff>0</xdr:colOff>
                    <xdr:row>4</xdr:row>
                    <xdr:rowOff>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23</xdr:col>
                    <xdr:colOff>161925</xdr:colOff>
                    <xdr:row>12</xdr:row>
                    <xdr:rowOff>57150</xdr:rowOff>
                  </from>
                  <to>
                    <xdr:col>24</xdr:col>
                    <xdr:colOff>123825</xdr:colOff>
                    <xdr:row>13</xdr:row>
                    <xdr:rowOff>142875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27</xdr:col>
                    <xdr:colOff>200025</xdr:colOff>
                    <xdr:row>12</xdr:row>
                    <xdr:rowOff>66675</xdr:rowOff>
                  </from>
                  <to>
                    <xdr:col>29</xdr:col>
                    <xdr:colOff>28575</xdr:colOff>
                    <xdr:row>13</xdr:row>
                    <xdr:rowOff>142875</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11</xdr:col>
                    <xdr:colOff>0</xdr:colOff>
                    <xdr:row>2</xdr:row>
                    <xdr:rowOff>171450</xdr:rowOff>
                  </from>
                  <to>
                    <xdr:col>12</xdr:col>
                    <xdr:colOff>66675</xdr:colOff>
                    <xdr:row>4</xdr:row>
                    <xdr:rowOff>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23</xdr:col>
                    <xdr:colOff>9525</xdr:colOff>
                    <xdr:row>16</xdr:row>
                    <xdr:rowOff>47625</xdr:rowOff>
                  </from>
                  <to>
                    <xdr:col>24</xdr:col>
                    <xdr:colOff>9525</xdr:colOff>
                    <xdr:row>16</xdr:row>
                    <xdr:rowOff>323850</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25</xdr:col>
                    <xdr:colOff>219075</xdr:colOff>
                    <xdr:row>16</xdr:row>
                    <xdr:rowOff>57150</xdr:rowOff>
                  </from>
                  <to>
                    <xdr:col>26</xdr:col>
                    <xdr:colOff>219075</xdr:colOff>
                    <xdr:row>16</xdr:row>
                    <xdr:rowOff>333375</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29</xdr:col>
                    <xdr:colOff>19050</xdr:colOff>
                    <xdr:row>16</xdr:row>
                    <xdr:rowOff>66675</xdr:rowOff>
                  </from>
                  <to>
                    <xdr:col>30</xdr:col>
                    <xdr:colOff>19050</xdr:colOff>
                    <xdr:row>16</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33"/>
  <sheetViews>
    <sheetView showGridLines="0" view="pageBreakPreview" zoomScaleNormal="100" zoomScaleSheetLayoutView="100" workbookViewId="0">
      <selection activeCell="I11" sqref="I11:S13"/>
    </sheetView>
  </sheetViews>
  <sheetFormatPr defaultRowHeight="13.5"/>
  <cols>
    <col min="1" max="40" width="2.25" style="5" customWidth="1"/>
    <col min="41" max="43" width="3.625" style="5" customWidth="1"/>
    <col min="44" max="44" width="16" style="56" hidden="1" customWidth="1"/>
    <col min="45" max="46" width="3.625" style="5" customWidth="1"/>
    <col min="47" max="47" width="2.875" style="5" customWidth="1"/>
    <col min="48" max="55" width="3.625" style="5" customWidth="1"/>
    <col min="56" max="16384" width="9" style="5"/>
  </cols>
  <sheetData>
    <row r="1" spans="1:55" ht="13.5" customHeight="1">
      <c r="A1" s="8"/>
      <c r="B1" s="8"/>
      <c r="C1" s="8"/>
      <c r="D1" s="8"/>
      <c r="E1" s="8"/>
      <c r="F1" s="8"/>
      <c r="G1" s="8"/>
      <c r="H1" s="8"/>
      <c r="I1" s="8"/>
      <c r="J1" s="8"/>
      <c r="K1" s="8"/>
      <c r="L1" s="8"/>
      <c r="M1" s="8"/>
      <c r="N1" s="8"/>
      <c r="O1" s="8"/>
      <c r="P1" s="8"/>
      <c r="Q1" s="28" t="s">
        <v>11</v>
      </c>
      <c r="R1" s="28"/>
      <c r="S1" s="28"/>
      <c r="T1" s="28"/>
      <c r="U1" s="28"/>
      <c r="V1" s="28"/>
      <c r="W1" s="28"/>
      <c r="X1" s="28"/>
      <c r="Y1" s="28"/>
      <c r="Z1" s="28"/>
      <c r="AA1" s="28"/>
      <c r="AB1" s="28"/>
      <c r="AC1" s="28"/>
      <c r="AD1" s="28"/>
      <c r="AE1" s="28"/>
      <c r="AF1" s="28"/>
      <c r="AG1" s="28"/>
      <c r="AH1" s="28"/>
      <c r="AI1" s="28"/>
      <c r="AJ1" s="28"/>
      <c r="AK1" s="28"/>
      <c r="AL1" s="8"/>
      <c r="AP1" s="29"/>
      <c r="AR1" s="54"/>
    </row>
    <row r="2" spans="1:55" ht="13.5" customHeight="1">
      <c r="A2" s="8"/>
      <c r="B2" s="8"/>
      <c r="C2" s="8"/>
      <c r="D2" s="8"/>
      <c r="E2" s="8"/>
      <c r="F2" s="8"/>
      <c r="G2" s="8"/>
      <c r="H2" s="8"/>
      <c r="I2" s="8"/>
      <c r="J2" s="8"/>
      <c r="K2" s="8"/>
      <c r="L2" s="8"/>
      <c r="M2" s="8"/>
      <c r="N2" s="8"/>
      <c r="O2" s="8"/>
      <c r="P2" s="8"/>
      <c r="Q2" s="257" t="s">
        <v>8</v>
      </c>
      <c r="R2" s="258"/>
      <c r="S2" s="258"/>
      <c r="T2" s="259"/>
      <c r="U2" s="257" t="s">
        <v>6</v>
      </c>
      <c r="V2" s="258"/>
      <c r="W2" s="258"/>
      <c r="X2" s="259"/>
      <c r="Y2" s="257" t="s">
        <v>9</v>
      </c>
      <c r="Z2" s="258"/>
      <c r="AA2" s="258"/>
      <c r="AB2" s="259"/>
      <c r="AC2" s="257" t="s">
        <v>10</v>
      </c>
      <c r="AD2" s="258"/>
      <c r="AE2" s="258"/>
      <c r="AF2" s="258"/>
      <c r="AG2" s="258"/>
      <c r="AH2" s="258"/>
      <c r="AI2" s="258"/>
      <c r="AJ2" s="258"/>
      <c r="AK2" s="259"/>
      <c r="AL2" s="8"/>
      <c r="AP2" s="29"/>
      <c r="AR2" s="54"/>
    </row>
    <row r="3" spans="1:55" ht="13.5" customHeight="1">
      <c r="A3" s="9"/>
      <c r="B3" s="9"/>
      <c r="C3" s="9"/>
      <c r="D3" s="9"/>
      <c r="E3" s="9"/>
      <c r="F3" s="9"/>
      <c r="G3" s="9"/>
      <c r="H3" s="9"/>
      <c r="I3" s="9"/>
      <c r="J3" s="9"/>
      <c r="K3" s="9"/>
      <c r="L3" s="9"/>
      <c r="M3" s="9"/>
      <c r="N3" s="9"/>
      <c r="O3" s="9"/>
      <c r="P3" s="9"/>
      <c r="Q3" s="219"/>
      <c r="R3" s="220"/>
      <c r="S3" s="220"/>
      <c r="T3" s="221"/>
      <c r="U3" s="219"/>
      <c r="V3" s="220"/>
      <c r="W3" s="220"/>
      <c r="X3" s="221"/>
      <c r="Y3" s="219"/>
      <c r="Z3" s="220"/>
      <c r="AA3" s="220"/>
      <c r="AB3" s="221"/>
      <c r="AC3" s="220"/>
      <c r="AD3" s="220"/>
      <c r="AE3" s="220"/>
      <c r="AF3" s="220"/>
      <c r="AG3" s="220"/>
      <c r="AH3" s="220"/>
      <c r="AI3" s="220"/>
      <c r="AJ3" s="220"/>
      <c r="AK3" s="221"/>
      <c r="AL3" s="9"/>
      <c r="AP3" s="29"/>
      <c r="AR3" s="54"/>
    </row>
    <row r="4" spans="1:55" ht="13.5" customHeight="1">
      <c r="A4" s="9"/>
      <c r="B4" s="9"/>
      <c r="C4" s="9"/>
      <c r="D4" s="9"/>
      <c r="E4" s="9"/>
      <c r="F4" s="9"/>
      <c r="G4" s="9"/>
      <c r="H4" s="9"/>
      <c r="I4" s="9"/>
      <c r="J4" s="9"/>
      <c r="K4" s="9"/>
      <c r="L4" s="9"/>
      <c r="M4" s="9"/>
      <c r="N4" s="9"/>
      <c r="O4" s="9"/>
      <c r="P4" s="9"/>
      <c r="Q4" s="222"/>
      <c r="R4" s="223"/>
      <c r="S4" s="223"/>
      <c r="T4" s="224"/>
      <c r="U4" s="222"/>
      <c r="V4" s="223"/>
      <c r="W4" s="223"/>
      <c r="X4" s="224"/>
      <c r="Y4" s="222"/>
      <c r="Z4" s="223"/>
      <c r="AA4" s="223"/>
      <c r="AB4" s="224"/>
      <c r="AC4" s="223"/>
      <c r="AD4" s="223"/>
      <c r="AE4" s="223"/>
      <c r="AF4" s="223"/>
      <c r="AG4" s="223"/>
      <c r="AH4" s="223"/>
      <c r="AI4" s="223"/>
      <c r="AJ4" s="223"/>
      <c r="AK4" s="224"/>
      <c r="AL4" s="9"/>
      <c r="AP4" s="29"/>
      <c r="AR4" s="54"/>
    </row>
    <row r="5" spans="1:55" ht="13.5" customHeight="1">
      <c r="A5" s="9"/>
      <c r="B5" s="9"/>
      <c r="C5" s="9"/>
      <c r="D5" s="9"/>
      <c r="E5" s="9"/>
      <c r="F5" s="9"/>
      <c r="G5" s="9"/>
      <c r="H5" s="9"/>
      <c r="I5" s="9"/>
      <c r="J5" s="9"/>
      <c r="K5" s="9"/>
      <c r="L5" s="9"/>
      <c r="M5" s="9"/>
      <c r="N5" s="9"/>
      <c r="O5" s="9"/>
      <c r="P5" s="9"/>
      <c r="Q5" s="225"/>
      <c r="R5" s="226"/>
      <c r="S5" s="226"/>
      <c r="T5" s="227"/>
      <c r="U5" s="225"/>
      <c r="V5" s="226"/>
      <c r="W5" s="226"/>
      <c r="X5" s="227"/>
      <c r="Y5" s="225"/>
      <c r="Z5" s="226"/>
      <c r="AA5" s="226"/>
      <c r="AB5" s="227"/>
      <c r="AC5" s="226"/>
      <c r="AD5" s="226"/>
      <c r="AE5" s="226"/>
      <c r="AF5" s="226"/>
      <c r="AG5" s="226"/>
      <c r="AH5" s="226"/>
      <c r="AI5" s="226"/>
      <c r="AJ5" s="226"/>
      <c r="AK5" s="227"/>
      <c r="AL5" s="9"/>
      <c r="AP5" s="29"/>
      <c r="AR5" s="54"/>
    </row>
    <row r="6" spans="1:55" ht="13.5" customHeight="1">
      <c r="A6" s="12"/>
      <c r="B6" s="240" t="s">
        <v>190</v>
      </c>
      <c r="C6" s="240"/>
      <c r="D6" s="240"/>
      <c r="E6" s="240"/>
      <c r="F6" s="240"/>
      <c r="G6" s="240"/>
      <c r="H6" s="240"/>
      <c r="I6" s="240"/>
      <c r="J6" s="240"/>
      <c r="K6" s="240"/>
      <c r="L6" s="240"/>
      <c r="M6" s="240"/>
      <c r="N6" s="240"/>
      <c r="O6" s="240"/>
      <c r="P6" s="240"/>
      <c r="Q6" s="13"/>
      <c r="R6" s="13"/>
      <c r="S6" s="13"/>
      <c r="T6" s="13"/>
      <c r="U6" s="13"/>
      <c r="V6" s="13"/>
      <c r="W6" s="13"/>
      <c r="X6" s="13"/>
      <c r="Y6" s="13"/>
      <c r="Z6" s="13"/>
      <c r="AA6" s="13"/>
      <c r="AB6" s="13"/>
      <c r="AC6" s="13"/>
      <c r="AD6" s="13"/>
      <c r="AE6" s="13"/>
      <c r="AF6" s="13"/>
      <c r="AG6" s="13"/>
      <c r="AH6" s="13"/>
      <c r="AI6" s="13"/>
      <c r="AJ6" s="13"/>
      <c r="AK6" s="13"/>
      <c r="AL6" s="13"/>
      <c r="AM6" s="13"/>
      <c r="AN6" s="13"/>
      <c r="AO6" s="1"/>
      <c r="AP6" s="1"/>
      <c r="AQ6" s="1"/>
      <c r="AR6" s="31"/>
      <c r="AS6" s="1"/>
      <c r="AT6" s="1"/>
      <c r="AU6" s="1"/>
      <c r="AV6" s="1"/>
      <c r="AW6" s="1"/>
      <c r="AX6" s="1"/>
      <c r="AY6" s="1"/>
      <c r="AZ6" s="1"/>
      <c r="BA6" s="1"/>
      <c r="BB6" s="1"/>
      <c r="BC6" s="1"/>
    </row>
    <row r="7" spans="1:55" ht="13.5" customHeight="1">
      <c r="A7" s="12"/>
      <c r="B7" s="240"/>
      <c r="C7" s="240"/>
      <c r="D7" s="240"/>
      <c r="E7" s="240"/>
      <c r="F7" s="240"/>
      <c r="G7" s="240"/>
      <c r="H7" s="240"/>
      <c r="I7" s="240"/>
      <c r="J7" s="240"/>
      <c r="K7" s="240"/>
      <c r="L7" s="240"/>
      <c r="M7" s="240"/>
      <c r="N7" s="240"/>
      <c r="O7" s="240"/>
      <c r="P7" s="240"/>
      <c r="Q7" s="13"/>
      <c r="R7" s="13"/>
      <c r="S7" s="13"/>
      <c r="T7" s="13"/>
      <c r="U7" s="13"/>
      <c r="V7" s="13"/>
      <c r="W7" s="13"/>
      <c r="X7" s="13"/>
      <c r="Y7" s="13"/>
      <c r="Z7" s="13"/>
      <c r="AA7" s="13"/>
      <c r="AB7" s="13"/>
      <c r="AC7" s="13"/>
      <c r="AD7" s="13"/>
      <c r="AE7" s="13"/>
      <c r="AF7" s="13"/>
      <c r="AG7" s="13"/>
      <c r="AH7" s="13"/>
      <c r="AI7" s="13"/>
      <c r="AJ7" s="13"/>
      <c r="AK7" s="13"/>
      <c r="AL7" s="13"/>
      <c r="AM7" s="13"/>
      <c r="AN7" s="13"/>
      <c r="AO7" s="1"/>
      <c r="AP7" s="1"/>
      <c r="AQ7" s="1"/>
      <c r="AR7" s="31"/>
      <c r="AS7" s="1"/>
      <c r="AT7" s="1"/>
      <c r="AU7" s="1"/>
      <c r="AV7" s="1"/>
      <c r="AW7" s="1"/>
      <c r="AX7" s="1"/>
      <c r="AY7" s="1"/>
      <c r="AZ7" s="1"/>
      <c r="BA7" s="1"/>
      <c r="BB7" s="1"/>
      <c r="BC7" s="1"/>
    </row>
    <row r="8" spans="1:55" ht="21" customHeight="1">
      <c r="A8" s="241" t="s">
        <v>43</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13"/>
      <c r="AO8" s="1"/>
      <c r="AP8" s="1"/>
      <c r="AQ8" s="1"/>
      <c r="AR8" s="31"/>
      <c r="AS8" s="1"/>
      <c r="AT8" s="1"/>
      <c r="AU8" s="1"/>
      <c r="AV8" s="1"/>
      <c r="AW8" s="1"/>
      <c r="AX8" s="1"/>
      <c r="AY8" s="1"/>
      <c r="AZ8" s="1"/>
      <c r="BA8" s="1"/>
      <c r="BB8" s="1"/>
      <c r="BC8" s="1"/>
    </row>
    <row r="9" spans="1:55" ht="13.5"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13"/>
      <c r="AO9" s="1"/>
      <c r="AP9" s="1"/>
      <c r="AQ9" s="1"/>
      <c r="AR9" s="31"/>
      <c r="AS9" s="1"/>
      <c r="AT9" s="1"/>
      <c r="AU9" s="1"/>
      <c r="AV9" s="1"/>
      <c r="AW9" s="1"/>
      <c r="AX9" s="1"/>
      <c r="AY9" s="1"/>
      <c r="AZ9" s="1"/>
      <c r="BA9" s="1"/>
      <c r="BB9" s="1"/>
      <c r="BC9" s="1"/>
    </row>
    <row r="10" spans="1:55"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
      <c r="AP10" s="1"/>
      <c r="AQ10" s="1"/>
      <c r="AR10" s="31"/>
      <c r="AS10" s="1"/>
      <c r="AT10" s="1"/>
      <c r="AU10" s="1"/>
      <c r="AV10" s="1"/>
      <c r="AW10" s="1"/>
      <c r="AX10" s="1"/>
      <c r="AY10" s="1"/>
      <c r="AZ10" s="1"/>
      <c r="BA10" s="1"/>
      <c r="BB10" s="1"/>
      <c r="BC10" s="1"/>
    </row>
    <row r="11" spans="1:55" ht="13.5" customHeight="1">
      <c r="A11" s="13"/>
      <c r="B11" s="242" t="s">
        <v>1</v>
      </c>
      <c r="C11" s="243"/>
      <c r="D11" s="243"/>
      <c r="E11" s="243"/>
      <c r="F11" s="243"/>
      <c r="G11" s="243"/>
      <c r="H11" s="244"/>
      <c r="I11" s="251" t="str">
        <f>IF(①産休掛金免除!I11="","",①産休掛金免除!I11)</f>
        <v/>
      </c>
      <c r="J11" s="252"/>
      <c r="K11" s="252"/>
      <c r="L11" s="252"/>
      <c r="M11" s="252"/>
      <c r="N11" s="252"/>
      <c r="O11" s="252"/>
      <c r="P11" s="252"/>
      <c r="Q11" s="252"/>
      <c r="R11" s="252"/>
      <c r="S11" s="252"/>
      <c r="T11" s="201" t="s">
        <v>23</v>
      </c>
      <c r="U11" s="202"/>
      <c r="V11" s="202"/>
      <c r="W11" s="202"/>
      <c r="X11" s="202"/>
      <c r="Y11" s="202"/>
      <c r="Z11" s="203"/>
      <c r="AA11" s="231" t="str">
        <f>IF(①産休掛金免除!AA11="","",①産休掛金免除!AA11)</f>
        <v/>
      </c>
      <c r="AB11" s="232"/>
      <c r="AC11" s="232"/>
      <c r="AD11" s="232"/>
      <c r="AE11" s="232"/>
      <c r="AF11" s="232"/>
      <c r="AG11" s="232"/>
      <c r="AH11" s="232"/>
      <c r="AI11" s="232"/>
      <c r="AJ11" s="232"/>
      <c r="AK11" s="233"/>
      <c r="AL11" s="13"/>
      <c r="AM11" s="1"/>
      <c r="AN11" s="1"/>
      <c r="AO11" s="1"/>
      <c r="AP11" s="1"/>
      <c r="AQ11" s="1"/>
      <c r="AR11" s="31"/>
      <c r="AS11" s="1"/>
      <c r="AT11" s="1"/>
      <c r="AU11" s="1"/>
      <c r="AV11" s="1"/>
      <c r="AW11" s="1"/>
      <c r="AX11" s="1"/>
      <c r="AY11" s="1"/>
      <c r="AZ11" s="1"/>
      <c r="BA11" s="1"/>
    </row>
    <row r="12" spans="1:55" ht="13.5" customHeight="1">
      <c r="A12" s="13"/>
      <c r="B12" s="245"/>
      <c r="C12" s="246"/>
      <c r="D12" s="246"/>
      <c r="E12" s="246"/>
      <c r="F12" s="246"/>
      <c r="G12" s="246"/>
      <c r="H12" s="247"/>
      <c r="I12" s="253"/>
      <c r="J12" s="254"/>
      <c r="K12" s="254"/>
      <c r="L12" s="254"/>
      <c r="M12" s="254"/>
      <c r="N12" s="254"/>
      <c r="O12" s="254"/>
      <c r="P12" s="254"/>
      <c r="Q12" s="254"/>
      <c r="R12" s="254"/>
      <c r="S12" s="254"/>
      <c r="T12" s="204"/>
      <c r="U12" s="205"/>
      <c r="V12" s="205"/>
      <c r="W12" s="205"/>
      <c r="X12" s="205"/>
      <c r="Y12" s="205"/>
      <c r="Z12" s="206"/>
      <c r="AA12" s="234"/>
      <c r="AB12" s="235"/>
      <c r="AC12" s="235"/>
      <c r="AD12" s="235"/>
      <c r="AE12" s="235"/>
      <c r="AF12" s="235"/>
      <c r="AG12" s="235"/>
      <c r="AH12" s="235"/>
      <c r="AI12" s="235"/>
      <c r="AJ12" s="235"/>
      <c r="AK12" s="236"/>
      <c r="AL12" s="13"/>
      <c r="AM12" s="1"/>
      <c r="AN12" s="1"/>
      <c r="AO12" s="1"/>
      <c r="AP12" s="1"/>
      <c r="AQ12" s="1"/>
      <c r="AR12" s="31"/>
      <c r="AS12" s="1"/>
      <c r="AT12" s="1"/>
      <c r="AU12" s="1"/>
      <c r="AV12" s="1"/>
      <c r="AW12" s="1"/>
      <c r="AX12" s="1"/>
      <c r="AY12" s="1"/>
      <c r="AZ12" s="1"/>
      <c r="BA12" s="1"/>
    </row>
    <row r="13" spans="1:55" ht="13.5" customHeight="1">
      <c r="A13" s="13"/>
      <c r="B13" s="248"/>
      <c r="C13" s="249"/>
      <c r="D13" s="249"/>
      <c r="E13" s="249"/>
      <c r="F13" s="249"/>
      <c r="G13" s="249"/>
      <c r="H13" s="250"/>
      <c r="I13" s="255"/>
      <c r="J13" s="256"/>
      <c r="K13" s="256"/>
      <c r="L13" s="256"/>
      <c r="M13" s="256"/>
      <c r="N13" s="256"/>
      <c r="O13" s="256"/>
      <c r="P13" s="256"/>
      <c r="Q13" s="256"/>
      <c r="R13" s="256"/>
      <c r="S13" s="256"/>
      <c r="T13" s="207"/>
      <c r="U13" s="208"/>
      <c r="V13" s="208"/>
      <c r="W13" s="208"/>
      <c r="X13" s="208"/>
      <c r="Y13" s="208"/>
      <c r="Z13" s="209"/>
      <c r="AA13" s="237"/>
      <c r="AB13" s="238"/>
      <c r="AC13" s="238"/>
      <c r="AD13" s="238"/>
      <c r="AE13" s="238"/>
      <c r="AF13" s="238"/>
      <c r="AG13" s="238"/>
      <c r="AH13" s="238"/>
      <c r="AI13" s="238"/>
      <c r="AJ13" s="238"/>
      <c r="AK13" s="239"/>
      <c r="AL13" s="13"/>
      <c r="AM13" s="1"/>
      <c r="AN13" s="1"/>
      <c r="AO13" s="1"/>
      <c r="AP13" s="1"/>
      <c r="AQ13" s="1"/>
      <c r="AR13" s="31"/>
      <c r="AS13" s="1"/>
      <c r="AT13" s="1"/>
      <c r="AU13" s="1"/>
      <c r="AV13" s="1"/>
      <c r="AW13" s="1"/>
      <c r="AX13" s="1"/>
      <c r="AY13" s="1"/>
      <c r="AZ13" s="1"/>
      <c r="BA13" s="1"/>
    </row>
    <row r="14" spans="1:55" ht="13.5" customHeight="1">
      <c r="A14" s="13"/>
      <c r="B14" s="242" t="s">
        <v>13</v>
      </c>
      <c r="C14" s="243"/>
      <c r="D14" s="243"/>
      <c r="E14" s="243"/>
      <c r="F14" s="243"/>
      <c r="G14" s="243"/>
      <c r="H14" s="244"/>
      <c r="I14" s="251" t="str">
        <f>IF(①産休掛金免除!I14="","",①産休掛金免除!I14)</f>
        <v/>
      </c>
      <c r="J14" s="252"/>
      <c r="K14" s="252"/>
      <c r="L14" s="252"/>
      <c r="M14" s="252"/>
      <c r="N14" s="252"/>
      <c r="O14" s="252"/>
      <c r="P14" s="252"/>
      <c r="Q14" s="252"/>
      <c r="R14" s="252"/>
      <c r="S14" s="272"/>
      <c r="T14" s="201" t="s">
        <v>21</v>
      </c>
      <c r="U14" s="202"/>
      <c r="V14" s="202"/>
      <c r="W14" s="202"/>
      <c r="X14" s="202"/>
      <c r="Y14" s="202"/>
      <c r="Z14" s="203"/>
      <c r="AA14" s="251" t="str">
        <f>IF(①産休掛金免除!AA14="","",①産休掛金免除!AA14)</f>
        <v/>
      </c>
      <c r="AB14" s="252"/>
      <c r="AC14" s="252"/>
      <c r="AD14" s="252"/>
      <c r="AE14" s="252"/>
      <c r="AF14" s="252"/>
      <c r="AG14" s="252"/>
      <c r="AH14" s="252"/>
      <c r="AI14" s="252"/>
      <c r="AJ14" s="252"/>
      <c r="AK14" s="272"/>
      <c r="AL14" s="13"/>
      <c r="AM14" s="1"/>
      <c r="AN14" s="1"/>
      <c r="AO14" s="1"/>
      <c r="AP14" s="1"/>
      <c r="AQ14" s="1"/>
      <c r="AR14" s="31"/>
      <c r="AS14" s="1"/>
      <c r="AT14" s="1"/>
      <c r="AU14" s="1"/>
      <c r="AV14" s="1"/>
      <c r="AW14" s="1"/>
      <c r="AX14" s="1"/>
      <c r="AY14" s="1"/>
      <c r="AZ14" s="1"/>
      <c r="BA14" s="1"/>
    </row>
    <row r="15" spans="1:55" ht="13.5" customHeight="1">
      <c r="A15" s="13"/>
      <c r="B15" s="245"/>
      <c r="C15" s="246"/>
      <c r="D15" s="246"/>
      <c r="E15" s="246"/>
      <c r="F15" s="246"/>
      <c r="G15" s="246"/>
      <c r="H15" s="247"/>
      <c r="I15" s="253"/>
      <c r="J15" s="254"/>
      <c r="K15" s="254"/>
      <c r="L15" s="254"/>
      <c r="M15" s="254"/>
      <c r="N15" s="254"/>
      <c r="O15" s="254"/>
      <c r="P15" s="254"/>
      <c r="Q15" s="254"/>
      <c r="R15" s="254"/>
      <c r="S15" s="273"/>
      <c r="T15" s="204"/>
      <c r="U15" s="205"/>
      <c r="V15" s="205"/>
      <c r="W15" s="205"/>
      <c r="X15" s="205"/>
      <c r="Y15" s="205"/>
      <c r="Z15" s="206"/>
      <c r="AA15" s="253"/>
      <c r="AB15" s="254"/>
      <c r="AC15" s="254"/>
      <c r="AD15" s="254"/>
      <c r="AE15" s="254"/>
      <c r="AF15" s="254"/>
      <c r="AG15" s="254"/>
      <c r="AH15" s="254"/>
      <c r="AI15" s="254"/>
      <c r="AJ15" s="254"/>
      <c r="AK15" s="273"/>
      <c r="AL15" s="13"/>
      <c r="AM15" s="1"/>
      <c r="AN15" s="1"/>
      <c r="AO15" s="1"/>
      <c r="AP15" s="1"/>
      <c r="AQ15" s="1"/>
      <c r="AR15" s="31"/>
      <c r="AS15" s="1"/>
      <c r="AT15" s="1"/>
      <c r="AU15" s="1"/>
      <c r="AV15" s="1"/>
      <c r="AW15" s="1"/>
      <c r="AX15" s="1"/>
      <c r="AY15" s="1"/>
      <c r="AZ15" s="1"/>
      <c r="BA15" s="1"/>
    </row>
    <row r="16" spans="1:55" ht="13.5" customHeight="1">
      <c r="A16" s="13"/>
      <c r="B16" s="248"/>
      <c r="C16" s="249"/>
      <c r="D16" s="249"/>
      <c r="E16" s="249"/>
      <c r="F16" s="249"/>
      <c r="G16" s="249"/>
      <c r="H16" s="250"/>
      <c r="I16" s="255"/>
      <c r="J16" s="256"/>
      <c r="K16" s="256"/>
      <c r="L16" s="256"/>
      <c r="M16" s="256"/>
      <c r="N16" s="256"/>
      <c r="O16" s="256"/>
      <c r="P16" s="256"/>
      <c r="Q16" s="256"/>
      <c r="R16" s="256"/>
      <c r="S16" s="274"/>
      <c r="T16" s="207"/>
      <c r="U16" s="208"/>
      <c r="V16" s="208"/>
      <c r="W16" s="208"/>
      <c r="X16" s="208"/>
      <c r="Y16" s="208"/>
      <c r="Z16" s="209"/>
      <c r="AA16" s="255"/>
      <c r="AB16" s="256"/>
      <c r="AC16" s="256"/>
      <c r="AD16" s="256"/>
      <c r="AE16" s="256"/>
      <c r="AF16" s="256"/>
      <c r="AG16" s="256"/>
      <c r="AH16" s="256"/>
      <c r="AI16" s="256"/>
      <c r="AJ16" s="256"/>
      <c r="AK16" s="274"/>
      <c r="AL16" s="13"/>
      <c r="AM16" s="1"/>
      <c r="AN16" s="1"/>
      <c r="AO16" s="1"/>
      <c r="AP16" s="1"/>
      <c r="AQ16" s="1"/>
      <c r="AR16" s="31"/>
      <c r="AS16" s="1"/>
      <c r="AT16" s="1"/>
      <c r="AU16" s="1"/>
      <c r="AV16" s="1"/>
      <c r="AW16" s="1"/>
      <c r="AX16" s="1"/>
      <c r="AY16" s="1"/>
      <c r="AZ16" s="1"/>
      <c r="BA16" s="1"/>
    </row>
    <row r="17" spans="1:55" ht="13.5" customHeight="1">
      <c r="A17" s="13"/>
      <c r="B17" s="44"/>
      <c r="C17" s="44"/>
      <c r="D17" s="44"/>
      <c r="E17" s="44"/>
      <c r="F17" s="44"/>
      <c r="G17" s="44"/>
      <c r="H17" s="44"/>
      <c r="I17" s="51"/>
      <c r="J17" s="51"/>
      <c r="K17" s="51"/>
      <c r="L17" s="51"/>
      <c r="M17" s="51"/>
      <c r="N17" s="51"/>
      <c r="O17" s="51"/>
      <c r="P17" s="51"/>
      <c r="Q17" s="51"/>
      <c r="R17" s="51"/>
      <c r="S17" s="51"/>
      <c r="T17" s="51"/>
      <c r="U17" s="51"/>
      <c r="V17" s="51"/>
      <c r="W17" s="51"/>
      <c r="X17" s="26"/>
      <c r="Y17" s="26"/>
      <c r="Z17" s="26"/>
      <c r="AA17" s="26"/>
      <c r="AB17" s="51"/>
      <c r="AC17" s="51"/>
      <c r="AD17" s="51"/>
      <c r="AE17" s="51"/>
      <c r="AF17" s="51"/>
      <c r="AG17" s="51"/>
      <c r="AH17" s="51"/>
      <c r="AI17" s="51"/>
      <c r="AJ17" s="51"/>
      <c r="AK17" s="51"/>
      <c r="AL17" s="51"/>
      <c r="AM17" s="51"/>
      <c r="AN17" s="13"/>
      <c r="AO17" s="1"/>
      <c r="AP17" s="1"/>
      <c r="AQ17" s="1"/>
      <c r="AR17" s="31"/>
      <c r="AS17" s="1"/>
      <c r="AT17" s="1"/>
      <c r="AU17" s="1"/>
      <c r="AV17" s="1"/>
      <c r="AW17" s="1"/>
      <c r="AX17" s="1"/>
      <c r="AY17" s="1"/>
      <c r="AZ17" s="1"/>
      <c r="BA17" s="1"/>
      <c r="BB17" s="1"/>
      <c r="BC17" s="1"/>
    </row>
    <row r="18" spans="1:55" ht="13.5" customHeight="1">
      <c r="A18" s="13"/>
      <c r="B18" s="219" t="s">
        <v>12</v>
      </c>
      <c r="C18" s="220"/>
      <c r="D18" s="220"/>
      <c r="E18" s="220"/>
      <c r="F18" s="220"/>
      <c r="G18" s="220"/>
      <c r="H18" s="221"/>
      <c r="I18" s="260" t="s">
        <v>17</v>
      </c>
      <c r="J18" s="261"/>
      <c r="K18" s="262"/>
      <c r="L18" s="262"/>
      <c r="M18" s="261" t="s">
        <v>18</v>
      </c>
      <c r="N18" s="262"/>
      <c r="O18" s="262"/>
      <c r="P18" s="261" t="s">
        <v>19</v>
      </c>
      <c r="Q18" s="262"/>
      <c r="R18" s="262"/>
      <c r="S18" s="275" t="s">
        <v>20</v>
      </c>
      <c r="T18" s="201" t="s">
        <v>39</v>
      </c>
      <c r="U18" s="202"/>
      <c r="V18" s="202"/>
      <c r="W18" s="202"/>
      <c r="X18" s="202"/>
      <c r="Y18" s="202"/>
      <c r="Z18" s="203"/>
      <c r="AA18" s="219" t="s">
        <v>28</v>
      </c>
      <c r="AB18" s="220"/>
      <c r="AC18" s="220"/>
      <c r="AD18" s="220"/>
      <c r="AE18" s="220"/>
      <c r="AF18" s="220" t="s">
        <v>27</v>
      </c>
      <c r="AG18" s="220"/>
      <c r="AH18" s="220"/>
      <c r="AI18" s="220"/>
      <c r="AJ18" s="220"/>
      <c r="AK18" s="221"/>
      <c r="AL18" s="1"/>
      <c r="AM18" s="1"/>
      <c r="AN18" s="1"/>
      <c r="AO18" s="1"/>
      <c r="AP18" s="1"/>
      <c r="AQ18" s="1"/>
      <c r="AR18" s="31" t="b">
        <v>0</v>
      </c>
    </row>
    <row r="19" spans="1:55" ht="13.5" customHeight="1">
      <c r="A19" s="13"/>
      <c r="B19" s="222"/>
      <c r="C19" s="223"/>
      <c r="D19" s="223"/>
      <c r="E19" s="223"/>
      <c r="F19" s="223"/>
      <c r="G19" s="223"/>
      <c r="H19" s="224"/>
      <c r="I19" s="260"/>
      <c r="J19" s="261"/>
      <c r="K19" s="262"/>
      <c r="L19" s="262"/>
      <c r="M19" s="261"/>
      <c r="N19" s="262"/>
      <c r="O19" s="262"/>
      <c r="P19" s="261"/>
      <c r="Q19" s="262"/>
      <c r="R19" s="262"/>
      <c r="S19" s="275"/>
      <c r="T19" s="204"/>
      <c r="U19" s="205"/>
      <c r="V19" s="205"/>
      <c r="W19" s="205"/>
      <c r="X19" s="205"/>
      <c r="Y19" s="205"/>
      <c r="Z19" s="206"/>
      <c r="AA19" s="222"/>
      <c r="AB19" s="223"/>
      <c r="AC19" s="223"/>
      <c r="AD19" s="223"/>
      <c r="AE19" s="223"/>
      <c r="AF19" s="223"/>
      <c r="AG19" s="223"/>
      <c r="AH19" s="223"/>
      <c r="AI19" s="223"/>
      <c r="AJ19" s="223"/>
      <c r="AK19" s="224"/>
      <c r="AL19" s="1"/>
      <c r="AM19" s="1"/>
      <c r="AN19" s="1"/>
      <c r="AO19" s="1"/>
      <c r="AP19" s="1"/>
      <c r="AQ19" s="1"/>
      <c r="AR19" s="31" t="b">
        <v>0</v>
      </c>
    </row>
    <row r="20" spans="1:55" ht="13.5" customHeight="1">
      <c r="A20" s="13"/>
      <c r="B20" s="225"/>
      <c r="C20" s="226"/>
      <c r="D20" s="226"/>
      <c r="E20" s="226"/>
      <c r="F20" s="226"/>
      <c r="G20" s="226"/>
      <c r="H20" s="227"/>
      <c r="I20" s="260"/>
      <c r="J20" s="261"/>
      <c r="K20" s="262"/>
      <c r="L20" s="262"/>
      <c r="M20" s="261"/>
      <c r="N20" s="262"/>
      <c r="O20" s="262"/>
      <c r="P20" s="261"/>
      <c r="Q20" s="262"/>
      <c r="R20" s="262"/>
      <c r="S20" s="275"/>
      <c r="T20" s="207"/>
      <c r="U20" s="208"/>
      <c r="V20" s="208"/>
      <c r="W20" s="208"/>
      <c r="X20" s="208"/>
      <c r="Y20" s="208"/>
      <c r="Z20" s="209"/>
      <c r="AA20" s="225"/>
      <c r="AB20" s="226"/>
      <c r="AC20" s="226"/>
      <c r="AD20" s="226"/>
      <c r="AE20" s="226"/>
      <c r="AF20" s="226"/>
      <c r="AG20" s="226"/>
      <c r="AH20" s="226"/>
      <c r="AI20" s="226"/>
      <c r="AJ20" s="226"/>
      <c r="AK20" s="227"/>
      <c r="AL20" s="3"/>
      <c r="AM20" s="6"/>
      <c r="AN20" s="1"/>
      <c r="AO20" s="1"/>
      <c r="AP20" s="1"/>
      <c r="AQ20" s="1"/>
      <c r="AR20" s="55" t="str">
        <f>I18&amp;K18&amp;M18&amp;N18&amp;P18&amp;Q18&amp;S18</f>
        <v>令和年月日</v>
      </c>
      <c r="AU20" s="53"/>
    </row>
    <row r="21" spans="1:55" ht="13.5" customHeight="1">
      <c r="A21" s="13"/>
      <c r="B21" s="219" t="s">
        <v>35</v>
      </c>
      <c r="C21" s="220"/>
      <c r="D21" s="220"/>
      <c r="E21" s="220"/>
      <c r="F21" s="220"/>
      <c r="G21" s="220"/>
      <c r="H21" s="221"/>
      <c r="I21" s="397"/>
      <c r="J21" s="398"/>
      <c r="K21" s="398"/>
      <c r="L21" s="398"/>
      <c r="M21" s="398"/>
      <c r="N21" s="398"/>
      <c r="O21" s="398"/>
      <c r="P21" s="398"/>
      <c r="Q21" s="398"/>
      <c r="R21" s="398"/>
      <c r="S21" s="399"/>
      <c r="T21" s="219" t="s">
        <v>36</v>
      </c>
      <c r="U21" s="220"/>
      <c r="V21" s="221"/>
      <c r="W21" s="406"/>
      <c r="X21" s="407"/>
      <c r="Y21" s="407"/>
      <c r="Z21" s="408"/>
      <c r="AA21" s="1"/>
      <c r="AB21" s="1"/>
      <c r="AC21" s="1"/>
      <c r="AD21" s="1"/>
      <c r="AE21" s="1"/>
      <c r="AF21" s="1"/>
      <c r="AG21" s="1"/>
      <c r="AH21" s="1"/>
      <c r="AI21" s="1"/>
    </row>
    <row r="22" spans="1:55" ht="13.5" customHeight="1">
      <c r="A22" s="13"/>
      <c r="B22" s="222"/>
      <c r="C22" s="223"/>
      <c r="D22" s="223"/>
      <c r="E22" s="223"/>
      <c r="F22" s="223"/>
      <c r="G22" s="223"/>
      <c r="H22" s="224"/>
      <c r="I22" s="400"/>
      <c r="J22" s="401"/>
      <c r="K22" s="401"/>
      <c r="L22" s="401"/>
      <c r="M22" s="401"/>
      <c r="N22" s="401"/>
      <c r="O22" s="401"/>
      <c r="P22" s="401"/>
      <c r="Q22" s="401"/>
      <c r="R22" s="401"/>
      <c r="S22" s="402"/>
      <c r="T22" s="222"/>
      <c r="U22" s="223"/>
      <c r="V22" s="224"/>
      <c r="W22" s="409"/>
      <c r="X22" s="410"/>
      <c r="Y22" s="410"/>
      <c r="Z22" s="411"/>
      <c r="AA22" s="1"/>
      <c r="AB22" s="1"/>
      <c r="AC22" s="1"/>
      <c r="AD22" s="1"/>
      <c r="AE22" s="1"/>
      <c r="AF22" s="1"/>
      <c r="AG22" s="1"/>
      <c r="AH22" s="1"/>
      <c r="AI22" s="1"/>
    </row>
    <row r="23" spans="1:55" ht="13.5" customHeight="1">
      <c r="A23" s="13"/>
      <c r="B23" s="225"/>
      <c r="C23" s="226"/>
      <c r="D23" s="226"/>
      <c r="E23" s="226"/>
      <c r="F23" s="226"/>
      <c r="G23" s="226"/>
      <c r="H23" s="227"/>
      <c r="I23" s="403"/>
      <c r="J23" s="404"/>
      <c r="K23" s="404"/>
      <c r="L23" s="404"/>
      <c r="M23" s="404"/>
      <c r="N23" s="404"/>
      <c r="O23" s="404"/>
      <c r="P23" s="404"/>
      <c r="Q23" s="404"/>
      <c r="R23" s="404"/>
      <c r="S23" s="405"/>
      <c r="T23" s="222"/>
      <c r="U23" s="223"/>
      <c r="V23" s="224"/>
      <c r="W23" s="412"/>
      <c r="X23" s="413"/>
      <c r="Y23" s="413"/>
      <c r="Z23" s="414"/>
      <c r="AA23" s="1"/>
      <c r="AB23" s="1"/>
      <c r="AC23" s="1"/>
      <c r="AD23" s="1"/>
      <c r="AE23" s="1"/>
      <c r="AF23" s="1"/>
      <c r="AG23" s="1"/>
      <c r="AH23" s="1"/>
      <c r="AI23" s="1"/>
    </row>
    <row r="24" spans="1:55" ht="13.5" customHeight="1">
      <c r="A24" s="13"/>
      <c r="B24" s="219" t="s">
        <v>37</v>
      </c>
      <c r="C24" s="220"/>
      <c r="D24" s="220"/>
      <c r="E24" s="220"/>
      <c r="F24" s="220"/>
      <c r="G24" s="220"/>
      <c r="H24" s="221"/>
      <c r="I24" s="397"/>
      <c r="J24" s="398"/>
      <c r="K24" s="398"/>
      <c r="L24" s="398"/>
      <c r="M24" s="398"/>
      <c r="N24" s="398"/>
      <c r="O24" s="398"/>
      <c r="P24" s="398"/>
      <c r="Q24" s="398"/>
      <c r="R24" s="398"/>
      <c r="S24" s="399"/>
      <c r="T24" s="219" t="s">
        <v>36</v>
      </c>
      <c r="U24" s="220"/>
      <c r="V24" s="221"/>
      <c r="W24" s="406"/>
      <c r="X24" s="407"/>
      <c r="Y24" s="407"/>
      <c r="Z24" s="408"/>
      <c r="AA24" s="1"/>
      <c r="AB24" s="1"/>
      <c r="AC24" s="1"/>
      <c r="AD24" s="1"/>
      <c r="AE24" s="1"/>
      <c r="AF24" s="1"/>
      <c r="AG24" s="1"/>
      <c r="AH24" s="1"/>
      <c r="AI24" s="1"/>
    </row>
    <row r="25" spans="1:55" ht="13.5" customHeight="1">
      <c r="A25" s="13"/>
      <c r="B25" s="222"/>
      <c r="C25" s="223"/>
      <c r="D25" s="223"/>
      <c r="E25" s="223"/>
      <c r="F25" s="223"/>
      <c r="G25" s="223"/>
      <c r="H25" s="224"/>
      <c r="I25" s="400"/>
      <c r="J25" s="401"/>
      <c r="K25" s="401"/>
      <c r="L25" s="401"/>
      <c r="M25" s="401"/>
      <c r="N25" s="401"/>
      <c r="O25" s="401"/>
      <c r="P25" s="401"/>
      <c r="Q25" s="401"/>
      <c r="R25" s="401"/>
      <c r="S25" s="402"/>
      <c r="T25" s="222"/>
      <c r="U25" s="223"/>
      <c r="V25" s="224"/>
      <c r="W25" s="409"/>
      <c r="X25" s="410"/>
      <c r="Y25" s="410"/>
      <c r="Z25" s="411"/>
      <c r="AA25" s="1"/>
      <c r="AB25" s="1"/>
      <c r="AC25" s="1"/>
      <c r="AD25" s="1"/>
      <c r="AE25" s="1"/>
      <c r="AF25" s="1"/>
      <c r="AG25" s="1"/>
      <c r="AH25" s="1"/>
      <c r="AI25" s="1"/>
    </row>
    <row r="26" spans="1:55" ht="13.5" customHeight="1">
      <c r="A26" s="13"/>
      <c r="B26" s="225"/>
      <c r="C26" s="226"/>
      <c r="D26" s="226"/>
      <c r="E26" s="226"/>
      <c r="F26" s="226"/>
      <c r="G26" s="226"/>
      <c r="H26" s="227"/>
      <c r="I26" s="403"/>
      <c r="J26" s="404"/>
      <c r="K26" s="404"/>
      <c r="L26" s="404"/>
      <c r="M26" s="404"/>
      <c r="N26" s="404"/>
      <c r="O26" s="404"/>
      <c r="P26" s="404"/>
      <c r="Q26" s="404"/>
      <c r="R26" s="404"/>
      <c r="S26" s="405"/>
      <c r="T26" s="225"/>
      <c r="U26" s="226"/>
      <c r="V26" s="227"/>
      <c r="W26" s="412"/>
      <c r="X26" s="413"/>
      <c r="Y26" s="413"/>
      <c r="Z26" s="414"/>
      <c r="AA26" s="1"/>
      <c r="AB26" s="1"/>
      <c r="AC26" s="1"/>
      <c r="AD26" s="1"/>
      <c r="AE26" s="1"/>
      <c r="AF26" s="1"/>
      <c r="AG26" s="1"/>
      <c r="AH26" s="1"/>
      <c r="AI26" s="1"/>
    </row>
    <row r="27" spans="1:55" ht="13.5" customHeight="1">
      <c r="A27" s="13"/>
      <c r="B27" s="219" t="s">
        <v>30</v>
      </c>
      <c r="C27" s="220"/>
      <c r="D27" s="220"/>
      <c r="E27" s="220"/>
      <c r="F27" s="220"/>
      <c r="G27" s="220"/>
      <c r="H27" s="221"/>
      <c r="I27" s="260" t="s">
        <v>17</v>
      </c>
      <c r="J27" s="261"/>
      <c r="K27" s="262"/>
      <c r="L27" s="262"/>
      <c r="M27" s="261" t="s">
        <v>18</v>
      </c>
      <c r="N27" s="262"/>
      <c r="O27" s="262"/>
      <c r="P27" s="261" t="s">
        <v>19</v>
      </c>
      <c r="Q27" s="262"/>
      <c r="R27" s="262"/>
      <c r="S27" s="275" t="s">
        <v>20</v>
      </c>
      <c r="T27" s="201" t="s">
        <v>31</v>
      </c>
      <c r="U27" s="202"/>
      <c r="V27" s="202"/>
      <c r="W27" s="202"/>
      <c r="X27" s="202"/>
      <c r="Y27" s="202"/>
      <c r="Z27" s="202"/>
      <c r="AA27" s="260" t="s">
        <v>17</v>
      </c>
      <c r="AB27" s="261"/>
      <c r="AC27" s="262"/>
      <c r="AD27" s="262"/>
      <c r="AE27" s="261" t="s">
        <v>18</v>
      </c>
      <c r="AF27" s="262"/>
      <c r="AG27" s="262"/>
      <c r="AH27" s="261" t="s">
        <v>19</v>
      </c>
      <c r="AI27" s="262"/>
      <c r="AJ27" s="262"/>
      <c r="AK27" s="275" t="s">
        <v>20</v>
      </c>
      <c r="AL27" s="13"/>
      <c r="AM27" s="1"/>
      <c r="AN27" s="1"/>
      <c r="AO27" s="1"/>
      <c r="AP27" s="1"/>
      <c r="AQ27" s="1"/>
      <c r="AR27" s="31" t="str">
        <f>I27&amp;K27&amp;M27&amp;N27&amp;P27&amp;Q27&amp;S27</f>
        <v>令和年月日</v>
      </c>
      <c r="AS27" s="1"/>
      <c r="AT27" s="1"/>
      <c r="AU27" s="1"/>
      <c r="AV27" s="1"/>
      <c r="AW27" s="1"/>
      <c r="AX27" s="1"/>
      <c r="AY27" s="1"/>
      <c r="AZ27" s="1"/>
      <c r="BA27" s="1"/>
    </row>
    <row r="28" spans="1:55" ht="13.5" customHeight="1">
      <c r="A28" s="13"/>
      <c r="B28" s="222"/>
      <c r="C28" s="223"/>
      <c r="D28" s="223"/>
      <c r="E28" s="223"/>
      <c r="F28" s="223"/>
      <c r="G28" s="223"/>
      <c r="H28" s="224"/>
      <c r="I28" s="260"/>
      <c r="J28" s="261"/>
      <c r="K28" s="262"/>
      <c r="L28" s="262"/>
      <c r="M28" s="261"/>
      <c r="N28" s="262"/>
      <c r="O28" s="262"/>
      <c r="P28" s="261"/>
      <c r="Q28" s="262"/>
      <c r="R28" s="262"/>
      <c r="S28" s="275"/>
      <c r="T28" s="204"/>
      <c r="U28" s="205"/>
      <c r="V28" s="205"/>
      <c r="W28" s="205"/>
      <c r="X28" s="205"/>
      <c r="Y28" s="205"/>
      <c r="Z28" s="205"/>
      <c r="AA28" s="260"/>
      <c r="AB28" s="261"/>
      <c r="AC28" s="262"/>
      <c r="AD28" s="262"/>
      <c r="AE28" s="261"/>
      <c r="AF28" s="262"/>
      <c r="AG28" s="262"/>
      <c r="AH28" s="261"/>
      <c r="AI28" s="262"/>
      <c r="AJ28" s="262"/>
      <c r="AK28" s="275"/>
      <c r="AL28" s="13"/>
      <c r="AM28" s="1"/>
      <c r="AN28" s="1"/>
      <c r="AO28" s="1"/>
      <c r="AP28" s="1"/>
      <c r="AQ28" s="1"/>
      <c r="AR28" s="31" t="str">
        <f>AA27&amp;AC27&amp;AE27&amp;AF27&amp;AH27&amp;AI27&amp;AK27</f>
        <v>令和年月日</v>
      </c>
      <c r="AS28" s="1"/>
      <c r="AT28" s="1"/>
      <c r="AU28" s="1"/>
      <c r="AV28" s="1"/>
      <c r="AW28" s="1"/>
      <c r="AX28" s="1"/>
      <c r="AY28" s="1"/>
      <c r="AZ28" s="1"/>
      <c r="BA28" s="1"/>
    </row>
    <row r="29" spans="1:55" ht="13.5" customHeight="1">
      <c r="A29" s="13"/>
      <c r="B29" s="225"/>
      <c r="C29" s="226"/>
      <c r="D29" s="226"/>
      <c r="E29" s="226"/>
      <c r="F29" s="226"/>
      <c r="G29" s="226"/>
      <c r="H29" s="227"/>
      <c r="I29" s="260"/>
      <c r="J29" s="261"/>
      <c r="K29" s="262"/>
      <c r="L29" s="262"/>
      <c r="M29" s="261"/>
      <c r="N29" s="262"/>
      <c r="O29" s="262"/>
      <c r="P29" s="261"/>
      <c r="Q29" s="262"/>
      <c r="R29" s="262"/>
      <c r="S29" s="275"/>
      <c r="T29" s="207"/>
      <c r="U29" s="208"/>
      <c r="V29" s="208"/>
      <c r="W29" s="208"/>
      <c r="X29" s="208"/>
      <c r="Y29" s="208"/>
      <c r="Z29" s="208"/>
      <c r="AA29" s="260"/>
      <c r="AB29" s="261"/>
      <c r="AC29" s="262"/>
      <c r="AD29" s="262"/>
      <c r="AE29" s="261"/>
      <c r="AF29" s="262"/>
      <c r="AG29" s="262"/>
      <c r="AH29" s="261"/>
      <c r="AI29" s="262"/>
      <c r="AJ29" s="262"/>
      <c r="AK29" s="275"/>
      <c r="AL29" s="13"/>
      <c r="AM29" s="1"/>
      <c r="AN29" s="1"/>
      <c r="AO29" s="1"/>
      <c r="AP29" s="1"/>
      <c r="AQ29" s="1"/>
      <c r="AR29" s="31"/>
      <c r="AS29" s="1"/>
      <c r="AT29" s="1"/>
      <c r="AU29" s="1"/>
      <c r="AV29" s="1"/>
      <c r="AW29" s="1"/>
      <c r="AX29" s="1"/>
      <c r="AY29" s="1"/>
      <c r="AZ29" s="1"/>
      <c r="BA29" s="1"/>
    </row>
    <row r="30" spans="1:55" ht="13.5" customHeight="1">
      <c r="A30" s="13"/>
      <c r="B30" s="43"/>
      <c r="C30" s="43"/>
      <c r="D30" s="43"/>
      <c r="E30" s="43"/>
      <c r="F30" s="43"/>
      <c r="G30" s="43"/>
      <c r="H30" s="43"/>
      <c r="I30" s="43"/>
      <c r="J30" s="43"/>
      <c r="K30" s="43"/>
      <c r="L30" s="43"/>
      <c r="M30" s="43"/>
      <c r="N30" s="43"/>
      <c r="O30" s="43"/>
      <c r="P30" s="43"/>
      <c r="Q30" s="43"/>
      <c r="R30" s="43"/>
      <c r="S30" s="25"/>
      <c r="T30" s="25"/>
      <c r="U30" s="25"/>
      <c r="V30" s="25"/>
      <c r="W30" s="25"/>
      <c r="X30" s="25"/>
      <c r="Y30" s="25"/>
      <c r="Z30" s="25"/>
      <c r="AA30" s="25"/>
      <c r="AB30" s="50"/>
      <c r="AC30" s="50"/>
      <c r="AD30" s="50"/>
      <c r="AE30" s="50"/>
      <c r="AF30" s="50"/>
      <c r="AG30" s="50"/>
      <c r="AH30" s="50"/>
      <c r="AI30" s="50"/>
      <c r="AJ30" s="10"/>
      <c r="AK30" s="10"/>
      <c r="AL30" s="11"/>
      <c r="AM30" s="11"/>
      <c r="AN30" s="13"/>
      <c r="AO30" s="1"/>
      <c r="AP30" s="1"/>
      <c r="AQ30" s="1"/>
      <c r="AR30" s="31"/>
      <c r="AS30" s="1"/>
      <c r="AT30" s="1"/>
      <c r="AU30" s="1"/>
      <c r="AV30" s="1"/>
      <c r="AW30" s="1"/>
      <c r="AX30" s="1"/>
      <c r="AY30" s="1"/>
      <c r="AZ30" s="1"/>
      <c r="BA30" s="1"/>
      <c r="BB30" s="1"/>
      <c r="BC30" s="1"/>
    </row>
    <row r="31" spans="1:55" ht="13.5" customHeight="1">
      <c r="A31" s="13"/>
      <c r="B31" s="44"/>
      <c r="C31" s="44"/>
      <c r="D31" s="44"/>
      <c r="E31" s="44"/>
      <c r="F31" s="44"/>
      <c r="G31" s="44"/>
      <c r="H31" s="44"/>
      <c r="I31" s="44"/>
      <c r="J31" s="44"/>
      <c r="K31" s="44"/>
      <c r="L31" s="44"/>
      <c r="M31" s="44"/>
      <c r="N31" s="44"/>
      <c r="O31" s="44"/>
      <c r="P31" s="44"/>
      <c r="Q31" s="44"/>
      <c r="R31" s="44"/>
      <c r="S31" s="14"/>
      <c r="T31" s="14"/>
      <c r="U31" s="14"/>
      <c r="V31" s="14"/>
      <c r="W31" s="14"/>
      <c r="X31" s="14"/>
      <c r="Y31" s="14"/>
      <c r="Z31" s="14"/>
      <c r="AA31" s="14"/>
      <c r="AB31" s="51"/>
      <c r="AC31" s="51"/>
      <c r="AD31" s="51"/>
      <c r="AE31" s="51"/>
      <c r="AF31" s="51"/>
      <c r="AG31" s="51"/>
      <c r="AH31" s="51"/>
      <c r="AI31" s="51"/>
      <c r="AJ31" s="11"/>
      <c r="AK31" s="11"/>
      <c r="AL31" s="11"/>
      <c r="AM31" s="11"/>
      <c r="AN31" s="13"/>
      <c r="AO31" s="1"/>
      <c r="AP31" s="1"/>
      <c r="AQ31" s="1"/>
      <c r="AR31" s="31"/>
      <c r="AS31" s="1"/>
      <c r="AT31" s="1"/>
      <c r="AU31" s="1"/>
      <c r="AV31" s="1"/>
      <c r="AW31" s="1"/>
      <c r="AX31" s="1"/>
      <c r="AY31" s="1"/>
      <c r="AZ31" s="1"/>
      <c r="BA31" s="1"/>
      <c r="BB31" s="1"/>
      <c r="BC31" s="1"/>
    </row>
    <row r="32" spans="1:55" ht="13.5" customHeight="1">
      <c r="A32" s="13"/>
      <c r="B32" s="21" t="s">
        <v>34</v>
      </c>
      <c r="C32" s="46"/>
      <c r="D32" s="46"/>
      <c r="E32" s="46"/>
      <c r="F32" s="46"/>
      <c r="G32" s="46"/>
      <c r="H32" s="46"/>
      <c r="I32" s="52"/>
      <c r="J32" s="52"/>
      <c r="K32" s="52"/>
      <c r="L32" s="52"/>
      <c r="M32" s="52"/>
      <c r="N32" s="52"/>
      <c r="O32" s="52"/>
      <c r="P32" s="52"/>
      <c r="Q32" s="52"/>
      <c r="R32" s="52"/>
      <c r="S32" s="52"/>
      <c r="T32" s="51"/>
      <c r="U32" s="51"/>
      <c r="V32" s="51"/>
      <c r="W32" s="51"/>
      <c r="X32" s="26"/>
      <c r="Y32" s="26"/>
      <c r="Z32" s="26"/>
      <c r="AA32" s="26"/>
      <c r="AB32" s="51"/>
      <c r="AC32" s="51"/>
      <c r="AD32" s="51"/>
      <c r="AE32" s="51"/>
      <c r="AF32" s="51"/>
      <c r="AG32" s="51"/>
      <c r="AH32" s="51"/>
      <c r="AI32" s="51"/>
      <c r="AJ32" s="51"/>
      <c r="AK32" s="51"/>
      <c r="AL32" s="51"/>
      <c r="AM32" s="51"/>
      <c r="AN32" s="44"/>
      <c r="AO32" s="1"/>
      <c r="AP32" s="1"/>
      <c r="AQ32" s="1"/>
      <c r="AR32" s="31"/>
      <c r="AS32" s="1"/>
      <c r="AT32" s="1"/>
      <c r="AU32" s="1"/>
      <c r="AV32" s="1"/>
      <c r="AW32" s="1"/>
      <c r="AX32" s="1"/>
      <c r="AY32" s="1"/>
      <c r="AZ32" s="1"/>
      <c r="BA32" s="1"/>
      <c r="BB32" s="1"/>
      <c r="BC32" s="1"/>
    </row>
    <row r="33" spans="1:55" ht="13.5" customHeight="1">
      <c r="A33" s="13"/>
      <c r="B33" s="201" t="s">
        <v>33</v>
      </c>
      <c r="C33" s="202"/>
      <c r="D33" s="202"/>
      <c r="E33" s="202"/>
      <c r="F33" s="202"/>
      <c r="G33" s="202"/>
      <c r="H33" s="202"/>
      <c r="I33" s="260" t="s">
        <v>17</v>
      </c>
      <c r="J33" s="261"/>
      <c r="K33" s="262"/>
      <c r="L33" s="262"/>
      <c r="M33" s="261" t="s">
        <v>18</v>
      </c>
      <c r="N33" s="262"/>
      <c r="O33" s="262"/>
      <c r="P33" s="261" t="s">
        <v>19</v>
      </c>
      <c r="Q33" s="262"/>
      <c r="R33" s="262"/>
      <c r="S33" s="275" t="s">
        <v>20</v>
      </c>
      <c r="T33" s="13"/>
      <c r="U33" s="1"/>
      <c r="V33" s="1"/>
      <c r="W33" s="1"/>
      <c r="X33" s="1"/>
      <c r="Y33" s="1"/>
      <c r="Z33" s="31"/>
      <c r="AA33" s="1"/>
      <c r="AB33" s="1"/>
      <c r="AC33" s="1"/>
      <c r="AD33" s="1"/>
      <c r="AE33" s="1"/>
      <c r="AF33" s="1"/>
      <c r="AG33" s="1"/>
      <c r="AH33" s="1"/>
      <c r="AI33" s="1"/>
      <c r="AR33" s="54" t="str">
        <f>I33&amp;K33&amp;M33&amp;N33&amp;P33&amp;Q33&amp;S33</f>
        <v>令和年月日</v>
      </c>
    </row>
    <row r="34" spans="1:55" ht="13.5" customHeight="1">
      <c r="A34" s="13"/>
      <c r="B34" s="204"/>
      <c r="C34" s="205"/>
      <c r="D34" s="205"/>
      <c r="E34" s="205"/>
      <c r="F34" s="205"/>
      <c r="G34" s="205"/>
      <c r="H34" s="205"/>
      <c r="I34" s="260"/>
      <c r="J34" s="261"/>
      <c r="K34" s="262"/>
      <c r="L34" s="262"/>
      <c r="M34" s="261"/>
      <c r="N34" s="262"/>
      <c r="O34" s="262"/>
      <c r="P34" s="261"/>
      <c r="Q34" s="262"/>
      <c r="R34" s="262"/>
      <c r="S34" s="275"/>
      <c r="T34" s="13"/>
      <c r="U34" s="1"/>
      <c r="V34" s="1"/>
      <c r="W34" s="1"/>
      <c r="X34" s="1"/>
      <c r="Y34" s="1"/>
      <c r="Z34" s="30"/>
      <c r="AA34" s="1"/>
      <c r="AB34" s="1"/>
      <c r="AC34" s="1"/>
      <c r="AD34" s="1"/>
      <c r="AE34" s="1"/>
      <c r="AF34" s="1"/>
      <c r="AG34" s="1"/>
      <c r="AH34" s="1"/>
      <c r="AI34" s="1"/>
      <c r="AR34" s="54"/>
    </row>
    <row r="35" spans="1:55" ht="13.5" customHeight="1">
      <c r="A35" s="13"/>
      <c r="B35" s="207"/>
      <c r="C35" s="208"/>
      <c r="D35" s="208"/>
      <c r="E35" s="208"/>
      <c r="F35" s="208"/>
      <c r="G35" s="208"/>
      <c r="H35" s="208"/>
      <c r="I35" s="260"/>
      <c r="J35" s="261"/>
      <c r="K35" s="262"/>
      <c r="L35" s="262"/>
      <c r="M35" s="261"/>
      <c r="N35" s="262"/>
      <c r="O35" s="262"/>
      <c r="P35" s="261"/>
      <c r="Q35" s="262"/>
      <c r="R35" s="262"/>
      <c r="S35" s="275"/>
      <c r="T35" s="13"/>
      <c r="U35" s="1"/>
      <c r="V35" s="1"/>
      <c r="W35" s="1"/>
      <c r="X35" s="1"/>
      <c r="Y35" s="1"/>
      <c r="Z35" s="30"/>
      <c r="AA35" s="1"/>
      <c r="AB35" s="1"/>
      <c r="AC35" s="1"/>
      <c r="AD35" s="1"/>
      <c r="AE35" s="1"/>
      <c r="AF35" s="1"/>
      <c r="AG35" s="1"/>
      <c r="AH35" s="1"/>
      <c r="AI35" s="1"/>
      <c r="AR35" s="54"/>
    </row>
    <row r="36" spans="1:55" ht="13.5" customHeight="1">
      <c r="A36" s="13"/>
      <c r="B36" s="43"/>
      <c r="C36" s="43"/>
      <c r="D36" s="43"/>
      <c r="E36" s="43"/>
      <c r="F36" s="43"/>
      <c r="G36" s="43"/>
      <c r="H36" s="43"/>
      <c r="I36" s="43"/>
      <c r="J36" s="43"/>
      <c r="K36" s="43"/>
      <c r="L36" s="43"/>
      <c r="M36" s="43"/>
      <c r="N36" s="43"/>
      <c r="O36" s="43"/>
      <c r="P36" s="43"/>
      <c r="Q36" s="43"/>
      <c r="R36" s="43"/>
      <c r="S36" s="14"/>
      <c r="T36" s="14"/>
      <c r="U36" s="14"/>
      <c r="V36" s="14"/>
      <c r="W36" s="14"/>
      <c r="X36" s="14"/>
      <c r="Y36" s="14"/>
      <c r="Z36" s="14"/>
      <c r="AA36" s="14"/>
      <c r="AB36" s="51"/>
      <c r="AC36" s="51"/>
      <c r="AD36" s="51"/>
      <c r="AE36" s="51"/>
      <c r="AF36" s="51"/>
      <c r="AG36" s="51"/>
      <c r="AH36" s="51"/>
      <c r="AI36" s="51"/>
      <c r="AJ36" s="11"/>
      <c r="AK36" s="11"/>
      <c r="AL36" s="11"/>
      <c r="AM36" s="11"/>
      <c r="AN36" s="13"/>
      <c r="AO36" s="1"/>
      <c r="AP36" s="1"/>
      <c r="AQ36" s="1"/>
      <c r="AR36" s="31"/>
      <c r="AS36" s="1"/>
      <c r="AT36" s="1"/>
      <c r="AU36" s="1"/>
      <c r="AV36" s="1"/>
      <c r="AW36" s="1"/>
      <c r="AX36" s="1"/>
      <c r="AY36" s="1"/>
      <c r="AZ36" s="1"/>
      <c r="BA36" s="1"/>
      <c r="BB36" s="1"/>
      <c r="BC36" s="1"/>
    </row>
    <row r="37" spans="1:55" ht="13.5" customHeight="1">
      <c r="A37" s="13"/>
      <c r="B37" s="21"/>
      <c r="C37" s="46"/>
      <c r="D37" s="46"/>
      <c r="E37" s="46"/>
      <c r="F37" s="46"/>
      <c r="G37" s="46"/>
      <c r="H37" s="46"/>
      <c r="I37" s="52"/>
      <c r="J37" s="52"/>
      <c r="K37" s="52"/>
      <c r="L37" s="52"/>
      <c r="M37" s="52"/>
      <c r="N37" s="52"/>
      <c r="O37" s="52"/>
      <c r="P37" s="52"/>
      <c r="Q37" s="52"/>
      <c r="R37" s="52"/>
      <c r="S37" s="52"/>
      <c r="T37" s="52"/>
      <c r="U37" s="52"/>
      <c r="V37" s="52"/>
      <c r="W37" s="52"/>
      <c r="X37" s="24"/>
      <c r="Y37" s="24"/>
      <c r="Z37" s="24"/>
      <c r="AA37" s="24"/>
      <c r="AB37" s="52"/>
      <c r="AC37" s="52"/>
      <c r="AD37" s="52"/>
      <c r="AE37" s="52"/>
      <c r="AF37" s="52"/>
      <c r="AG37" s="52"/>
      <c r="AH37" s="52"/>
      <c r="AI37" s="52"/>
      <c r="AJ37" s="52"/>
      <c r="AK37" s="52"/>
      <c r="AL37" s="51"/>
      <c r="AM37" s="51"/>
      <c r="AN37" s="44"/>
      <c r="AO37" s="1"/>
      <c r="AP37" s="1"/>
      <c r="AQ37" s="1"/>
      <c r="AR37" s="31"/>
      <c r="AS37" s="1"/>
      <c r="AT37" s="1"/>
      <c r="AU37" s="1"/>
      <c r="AV37" s="1"/>
      <c r="AW37" s="1"/>
      <c r="AX37" s="1"/>
      <c r="AY37" s="1"/>
      <c r="AZ37" s="1"/>
      <c r="BA37" s="1"/>
      <c r="BB37" s="1"/>
      <c r="BC37" s="1"/>
    </row>
    <row r="38" spans="1:55" ht="13.5" customHeight="1">
      <c r="A38" s="13"/>
      <c r="B38" s="1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7"/>
      <c r="AL38" s="13"/>
      <c r="AM38" s="1"/>
      <c r="AN38" s="1"/>
      <c r="AO38" s="1"/>
      <c r="AP38" s="30"/>
      <c r="AQ38" s="1"/>
      <c r="AR38" s="57"/>
      <c r="AS38" s="1"/>
      <c r="AT38" s="1"/>
      <c r="AU38" s="1"/>
      <c r="AV38" s="1"/>
      <c r="AW38" s="1"/>
      <c r="AX38" s="1"/>
      <c r="AY38" s="1"/>
      <c r="AZ38" s="1"/>
      <c r="BA38" s="1"/>
    </row>
    <row r="39" spans="1:55" ht="13.5" customHeight="1">
      <c r="A39" s="13"/>
      <c r="B39" s="18"/>
      <c r="C39" s="280" t="s">
        <v>44</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19"/>
      <c r="AL39" s="13"/>
      <c r="AM39" s="1"/>
      <c r="AN39" s="1"/>
      <c r="AO39" s="1"/>
      <c r="AP39" s="30"/>
      <c r="AQ39" s="1"/>
      <c r="AR39" s="57"/>
      <c r="AS39" s="1"/>
      <c r="AT39" s="1"/>
      <c r="AU39" s="1"/>
      <c r="AV39" s="1"/>
      <c r="AW39" s="1"/>
      <c r="AX39" s="1"/>
      <c r="AY39" s="1"/>
      <c r="AZ39" s="1"/>
      <c r="BA39" s="1"/>
    </row>
    <row r="40" spans="1:55" ht="13.5" customHeight="1">
      <c r="A40" s="13"/>
      <c r="B40" s="18"/>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19"/>
      <c r="AL40" s="13"/>
      <c r="AM40" s="1"/>
      <c r="AN40" s="1"/>
      <c r="AO40" s="1"/>
      <c r="AP40" s="30"/>
      <c r="AQ40" s="1"/>
      <c r="AR40" s="57"/>
      <c r="AS40" s="1"/>
      <c r="AT40" s="1"/>
      <c r="AU40" s="1"/>
      <c r="AV40" s="1"/>
      <c r="AW40" s="1"/>
      <c r="AX40" s="1"/>
      <c r="AY40" s="1"/>
      <c r="AZ40" s="1"/>
      <c r="BA40" s="1"/>
    </row>
    <row r="41" spans="1:55" ht="13.5" customHeight="1">
      <c r="A41" s="13"/>
      <c r="B41" s="18"/>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19"/>
      <c r="AL41" s="13"/>
      <c r="AM41" s="1"/>
      <c r="AN41" s="1"/>
      <c r="AO41" s="1"/>
      <c r="AP41" s="30"/>
      <c r="AQ41" s="1"/>
      <c r="AR41" s="57"/>
      <c r="AS41" s="1"/>
      <c r="AT41" s="1"/>
      <c r="AU41" s="1"/>
      <c r="AV41" s="1"/>
      <c r="AW41" s="1"/>
      <c r="AX41" s="1"/>
      <c r="AY41" s="1"/>
      <c r="AZ41" s="1"/>
      <c r="BA41" s="1"/>
    </row>
    <row r="42" spans="1:55" ht="13.5" customHeight="1">
      <c r="A42" s="13"/>
      <c r="B42" s="48"/>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5"/>
      <c r="AL42" s="13"/>
      <c r="AM42" s="1"/>
      <c r="AN42" s="1"/>
      <c r="AO42" s="1"/>
      <c r="AP42" s="30"/>
      <c r="AQ42" s="1"/>
      <c r="AR42" s="57"/>
      <c r="AS42" s="1"/>
      <c r="AT42" s="1"/>
      <c r="AU42" s="1"/>
      <c r="AV42" s="1"/>
      <c r="AW42" s="1"/>
      <c r="AX42" s="1"/>
      <c r="AY42" s="1"/>
      <c r="AZ42" s="1"/>
      <c r="BA42" s="1"/>
    </row>
    <row r="43" spans="1:55" ht="13.5" customHeight="1">
      <c r="A43" s="13"/>
      <c r="B43" s="48"/>
      <c r="C43" s="44"/>
      <c r="D43" s="223" t="s">
        <v>5</v>
      </c>
      <c r="E43" s="223"/>
      <c r="F43" s="223"/>
      <c r="G43" s="223"/>
      <c r="H43" s="223"/>
      <c r="I43" s="223"/>
      <c r="J43" s="223"/>
      <c r="K43" s="223"/>
      <c r="L43" s="223"/>
      <c r="M43" s="223"/>
      <c r="N43" s="223"/>
      <c r="O43" s="223"/>
      <c r="P43" s="223"/>
      <c r="Q43" s="223"/>
      <c r="R43" s="223"/>
      <c r="S43" s="44"/>
      <c r="T43" s="44"/>
      <c r="U43" s="44"/>
      <c r="V43" s="44"/>
      <c r="W43" s="44"/>
      <c r="X43" s="44"/>
      <c r="Y43" s="44"/>
      <c r="Z43" s="44"/>
      <c r="AA43" s="44"/>
      <c r="AB43" s="44"/>
      <c r="AC43" s="44"/>
      <c r="AD43" s="44"/>
      <c r="AE43" s="44"/>
      <c r="AF43" s="44"/>
      <c r="AG43" s="44"/>
      <c r="AH43" s="44"/>
      <c r="AI43" s="44"/>
      <c r="AJ43" s="44"/>
      <c r="AK43" s="45"/>
      <c r="AL43" s="13"/>
      <c r="AM43" s="1"/>
      <c r="AN43" s="1"/>
      <c r="AO43" s="1"/>
      <c r="AP43" s="30"/>
      <c r="AQ43" s="1"/>
      <c r="AR43" s="57"/>
      <c r="AS43" s="1"/>
      <c r="AT43" s="1"/>
      <c r="AU43" s="1"/>
      <c r="AV43" s="1"/>
      <c r="AW43" s="1"/>
      <c r="AX43" s="1"/>
      <c r="AY43" s="1"/>
      <c r="AZ43" s="1"/>
      <c r="BA43" s="1"/>
    </row>
    <row r="44" spans="1:55" ht="13.5" customHeight="1">
      <c r="A44" s="13"/>
      <c r="B44" s="48"/>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5"/>
      <c r="AL44" s="13"/>
      <c r="AM44" s="1"/>
      <c r="AN44" s="1"/>
      <c r="AO44" s="1"/>
      <c r="AP44" s="30"/>
      <c r="AQ44" s="1"/>
      <c r="AR44" s="57"/>
      <c r="AS44" s="1"/>
      <c r="AT44" s="1"/>
      <c r="AU44" s="1"/>
      <c r="AV44" s="1"/>
      <c r="AW44" s="1"/>
      <c r="AX44" s="1"/>
      <c r="AY44" s="1"/>
      <c r="AZ44" s="1"/>
      <c r="BA44" s="1"/>
    </row>
    <row r="45" spans="1:55" ht="13.5" customHeight="1">
      <c r="A45" s="13"/>
      <c r="B45" s="48"/>
      <c r="C45" s="44"/>
      <c r="D45" s="44"/>
      <c r="E45" s="223" t="s">
        <v>24</v>
      </c>
      <c r="F45" s="223"/>
      <c r="G45" s="223"/>
      <c r="H45" s="415" t="str">
        <f>IF(AR27="令和年月日","",AR27)</f>
        <v/>
      </c>
      <c r="I45" s="415"/>
      <c r="J45" s="415"/>
      <c r="K45" s="415"/>
      <c r="L45" s="415"/>
      <c r="M45" s="415"/>
      <c r="N45" s="415"/>
      <c r="O45" s="415"/>
      <c r="P45" s="415"/>
      <c r="Q45" s="415"/>
      <c r="R45" s="415"/>
      <c r="S45" s="44"/>
      <c r="T45" s="44"/>
      <c r="U45" s="44"/>
      <c r="V45" s="44"/>
      <c r="W45" s="44"/>
      <c r="X45" s="44"/>
      <c r="Y45" s="44"/>
      <c r="Z45" s="44"/>
      <c r="AA45" s="44"/>
      <c r="AB45" s="44"/>
      <c r="AC45" s="44"/>
      <c r="AD45" s="44"/>
      <c r="AE45" s="44"/>
      <c r="AF45" s="44"/>
      <c r="AG45" s="44"/>
      <c r="AH45" s="44"/>
      <c r="AI45" s="44"/>
      <c r="AJ45" s="44"/>
      <c r="AK45" s="45"/>
      <c r="AL45" s="13"/>
      <c r="AM45" s="1"/>
      <c r="AN45" s="1"/>
      <c r="AO45" s="1"/>
      <c r="AP45" s="30"/>
      <c r="AQ45" s="1"/>
      <c r="AR45" s="57"/>
      <c r="AS45" s="1"/>
      <c r="AT45" s="1"/>
      <c r="AU45" s="1"/>
      <c r="AV45" s="1"/>
      <c r="AW45" s="1"/>
      <c r="AX45" s="1"/>
      <c r="AY45" s="1"/>
      <c r="AZ45" s="1"/>
      <c r="BA45" s="1"/>
    </row>
    <row r="46" spans="1:55" ht="13.5" customHeight="1">
      <c r="A46" s="13"/>
      <c r="B46" s="48"/>
      <c r="C46" s="44"/>
      <c r="D46" s="44"/>
      <c r="E46" s="44"/>
      <c r="F46" s="20"/>
      <c r="G46" s="20"/>
      <c r="H46" s="20"/>
      <c r="I46" s="20"/>
      <c r="J46" s="20"/>
      <c r="K46" s="20"/>
      <c r="L46" s="20"/>
      <c r="M46" s="20"/>
      <c r="N46" s="20"/>
      <c r="O46" s="20"/>
      <c r="P46" s="20"/>
      <c r="Q46" s="20"/>
      <c r="R46" s="44"/>
      <c r="S46" s="44"/>
      <c r="T46" s="223" t="s">
        <v>2</v>
      </c>
      <c r="U46" s="223"/>
      <c r="V46" s="223"/>
      <c r="W46" s="277" t="str">
        <f>IF(①産休掛金免除!W40="","",①産休掛金免除!W40)</f>
        <v/>
      </c>
      <c r="X46" s="277"/>
      <c r="Y46" s="277"/>
      <c r="Z46" s="277"/>
      <c r="AA46" s="277"/>
      <c r="AB46" s="277"/>
      <c r="AC46" s="277"/>
      <c r="AD46" s="277"/>
      <c r="AE46" s="277"/>
      <c r="AF46" s="277"/>
      <c r="AG46" s="277"/>
      <c r="AH46" s="277"/>
      <c r="AI46" s="277"/>
      <c r="AJ46" s="277"/>
      <c r="AK46" s="278"/>
      <c r="AL46" s="13"/>
      <c r="AM46" s="1"/>
      <c r="AN46" s="1"/>
      <c r="AO46" s="1"/>
      <c r="AP46" s="30"/>
      <c r="AQ46" s="1"/>
      <c r="AR46" s="57"/>
      <c r="AS46" s="1"/>
      <c r="AT46" s="1"/>
      <c r="AU46" s="1"/>
      <c r="AV46" s="1"/>
      <c r="AW46" s="1"/>
      <c r="AX46" s="1"/>
      <c r="AY46" s="1"/>
      <c r="AZ46" s="1"/>
      <c r="BA46" s="1"/>
    </row>
    <row r="47" spans="1:55" ht="13.5" customHeight="1">
      <c r="A47" s="13"/>
      <c r="B47" s="48"/>
      <c r="C47" s="44"/>
      <c r="D47" s="44"/>
      <c r="E47" s="44"/>
      <c r="F47" s="44"/>
      <c r="G47" s="44"/>
      <c r="H47" s="44"/>
      <c r="I47" s="44"/>
      <c r="J47" s="44"/>
      <c r="K47" s="44"/>
      <c r="L47" s="44"/>
      <c r="M47" s="44"/>
      <c r="N47" s="44"/>
      <c r="O47" s="44"/>
      <c r="P47" s="44"/>
      <c r="Q47" s="44"/>
      <c r="R47" s="44"/>
      <c r="S47" s="44"/>
      <c r="T47" s="223"/>
      <c r="U47" s="223"/>
      <c r="V47" s="223"/>
      <c r="W47" s="277"/>
      <c r="X47" s="277"/>
      <c r="Y47" s="277"/>
      <c r="Z47" s="277"/>
      <c r="AA47" s="277"/>
      <c r="AB47" s="277"/>
      <c r="AC47" s="277"/>
      <c r="AD47" s="277"/>
      <c r="AE47" s="277"/>
      <c r="AF47" s="277"/>
      <c r="AG47" s="277"/>
      <c r="AH47" s="277"/>
      <c r="AI47" s="277"/>
      <c r="AJ47" s="277"/>
      <c r="AK47" s="278"/>
      <c r="AL47" s="13"/>
      <c r="AM47" s="1"/>
      <c r="AN47" s="1"/>
      <c r="AO47" s="1"/>
      <c r="AP47" s="30"/>
      <c r="AQ47" s="1"/>
      <c r="AR47" s="57"/>
      <c r="AS47" s="1"/>
      <c r="AT47" s="1"/>
      <c r="AU47" s="1"/>
      <c r="AV47" s="1"/>
      <c r="AW47" s="1"/>
      <c r="AX47" s="1"/>
      <c r="AY47" s="1"/>
      <c r="AZ47" s="1"/>
      <c r="BA47" s="1"/>
    </row>
    <row r="48" spans="1:55" ht="13.5" customHeight="1">
      <c r="A48" s="13"/>
      <c r="B48" s="48"/>
      <c r="C48" s="44"/>
      <c r="D48" s="44"/>
      <c r="E48" s="44"/>
      <c r="F48" s="44"/>
      <c r="G48" s="44"/>
      <c r="H48" s="44"/>
      <c r="I48" s="44"/>
      <c r="J48" s="44"/>
      <c r="K48" s="44"/>
      <c r="L48" s="44"/>
      <c r="M48" s="44"/>
      <c r="N48" s="44"/>
      <c r="O48" s="44"/>
      <c r="P48" s="44"/>
      <c r="Q48" s="279"/>
      <c r="R48" s="279"/>
      <c r="S48" s="279"/>
      <c r="T48" s="223" t="s">
        <v>0</v>
      </c>
      <c r="U48" s="223"/>
      <c r="V48" s="223"/>
      <c r="W48" s="282" t="str">
        <f>IF(I11="","",I11)</f>
        <v/>
      </c>
      <c r="X48" s="282"/>
      <c r="Y48" s="282"/>
      <c r="Z48" s="282"/>
      <c r="AA48" s="282"/>
      <c r="AB48" s="282"/>
      <c r="AC48" s="282"/>
      <c r="AD48" s="282"/>
      <c r="AE48" s="282"/>
      <c r="AF48" s="282"/>
      <c r="AG48" s="282"/>
      <c r="AH48" s="282"/>
      <c r="AI48" s="282"/>
      <c r="AJ48" s="282"/>
      <c r="AK48" s="283"/>
      <c r="AL48" s="13"/>
      <c r="AM48" s="1"/>
      <c r="AN48" s="1"/>
      <c r="AO48" s="1"/>
      <c r="AP48" s="30"/>
      <c r="AQ48" s="1"/>
      <c r="AR48" s="57"/>
      <c r="AS48" s="1"/>
      <c r="AT48" s="1"/>
      <c r="AU48" s="1"/>
      <c r="AV48" s="1"/>
      <c r="AW48" s="1"/>
      <c r="AX48" s="1"/>
      <c r="AY48" s="1"/>
      <c r="AZ48" s="1"/>
      <c r="BA48" s="1"/>
    </row>
    <row r="49" spans="1:55" ht="13.5" customHeight="1">
      <c r="A49" s="13"/>
      <c r="B49" s="49"/>
      <c r="C49" s="46"/>
      <c r="D49" s="46"/>
      <c r="E49" s="46"/>
      <c r="F49" s="46"/>
      <c r="G49" s="46"/>
      <c r="H49" s="46"/>
      <c r="I49" s="46"/>
      <c r="J49" s="46"/>
      <c r="K49" s="46"/>
      <c r="L49" s="46"/>
      <c r="M49" s="46"/>
      <c r="N49" s="46"/>
      <c r="O49" s="46"/>
      <c r="P49" s="46"/>
      <c r="Q49" s="46"/>
      <c r="R49" s="46"/>
      <c r="S49" s="46"/>
      <c r="T49" s="226"/>
      <c r="U49" s="226"/>
      <c r="V49" s="226"/>
      <c r="W49" s="284"/>
      <c r="X49" s="284"/>
      <c r="Y49" s="284"/>
      <c r="Z49" s="284"/>
      <c r="AA49" s="284"/>
      <c r="AB49" s="284"/>
      <c r="AC49" s="284"/>
      <c r="AD49" s="284"/>
      <c r="AE49" s="284"/>
      <c r="AF49" s="284"/>
      <c r="AG49" s="284"/>
      <c r="AH49" s="284"/>
      <c r="AI49" s="284"/>
      <c r="AJ49" s="284"/>
      <c r="AK49" s="285"/>
      <c r="AL49" s="13"/>
      <c r="AM49" s="1"/>
      <c r="AN49" s="1"/>
      <c r="AO49" s="1"/>
      <c r="AP49" s="30"/>
      <c r="AQ49" s="1"/>
      <c r="AR49" s="57"/>
      <c r="AS49" s="1"/>
      <c r="AT49" s="1"/>
      <c r="AU49" s="1"/>
      <c r="AV49" s="1"/>
      <c r="AW49" s="1"/>
      <c r="AX49" s="1"/>
      <c r="AY49" s="1"/>
      <c r="AZ49" s="1"/>
      <c r="BA49" s="1"/>
    </row>
    <row r="50" spans="1:55" ht="13.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13"/>
      <c r="AO50" s="1"/>
      <c r="AP50" s="1"/>
      <c r="AQ50" s="1"/>
      <c r="AR50" s="31"/>
      <c r="AS50" s="1"/>
      <c r="AT50" s="1"/>
      <c r="AU50" s="1"/>
      <c r="AV50" s="1"/>
      <c r="AW50" s="1"/>
      <c r="AX50" s="1"/>
      <c r="AY50" s="1"/>
      <c r="AZ50" s="1"/>
      <c r="BA50" s="1"/>
      <c r="BB50" s="1"/>
      <c r="BC50" s="1"/>
    </row>
    <row r="51" spans="1:55" ht="13.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13"/>
      <c r="AO51" s="1"/>
      <c r="AP51" s="1"/>
      <c r="AQ51" s="1"/>
      <c r="AR51" s="31"/>
      <c r="AS51" s="1"/>
      <c r="AT51" s="1"/>
      <c r="AU51" s="1"/>
      <c r="AV51" s="1"/>
      <c r="AW51" s="1"/>
      <c r="AX51" s="1"/>
      <c r="AY51" s="1"/>
      <c r="AZ51" s="1"/>
      <c r="BA51" s="1"/>
      <c r="BB51" s="1"/>
      <c r="BC51" s="1"/>
    </row>
    <row r="52" spans="1:55" ht="13.5" customHeight="1">
      <c r="A52" s="44"/>
      <c r="B52" s="226" t="s">
        <v>45</v>
      </c>
      <c r="C52" s="226"/>
      <c r="D52" s="226"/>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13"/>
      <c r="AO52" s="1"/>
      <c r="AP52" s="1"/>
      <c r="AQ52" s="1"/>
      <c r="AR52" s="31"/>
      <c r="AS52" s="1"/>
      <c r="AT52" s="1"/>
      <c r="AU52" s="1"/>
      <c r="AV52" s="1"/>
      <c r="AW52" s="1"/>
      <c r="AX52" s="1"/>
      <c r="AY52" s="1"/>
      <c r="AZ52" s="1"/>
      <c r="BA52" s="1"/>
      <c r="BB52" s="1"/>
      <c r="BC52" s="1"/>
    </row>
    <row r="53" spans="1:55" ht="13.5" customHeight="1">
      <c r="A53" s="23"/>
      <c r="B53" s="388"/>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90"/>
      <c r="AL53" s="32"/>
      <c r="AM53" s="32"/>
      <c r="AN53" s="13"/>
      <c r="AO53" s="1"/>
      <c r="AP53" s="1"/>
      <c r="AQ53" s="1"/>
      <c r="AR53" s="31"/>
      <c r="AS53" s="1"/>
      <c r="AT53" s="1"/>
      <c r="AU53" s="1"/>
      <c r="AV53" s="1"/>
      <c r="AW53" s="1"/>
      <c r="AX53" s="1"/>
      <c r="AY53" s="1"/>
      <c r="AZ53" s="1"/>
      <c r="BA53" s="1"/>
      <c r="BB53" s="1"/>
      <c r="BC53" s="1"/>
    </row>
    <row r="54" spans="1:55" ht="13.5" customHeight="1">
      <c r="A54" s="13"/>
      <c r="B54" s="391"/>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3"/>
      <c r="AL54" s="32"/>
      <c r="AM54" s="32"/>
      <c r="AN54" s="13"/>
      <c r="AO54" s="1"/>
      <c r="AP54" s="1"/>
      <c r="AQ54" s="1"/>
      <c r="AR54" s="31"/>
      <c r="AS54" s="1"/>
      <c r="AT54" s="1"/>
      <c r="AU54" s="1"/>
      <c r="AV54" s="1"/>
      <c r="AW54" s="1"/>
      <c r="AX54" s="1"/>
      <c r="AY54" s="1"/>
      <c r="AZ54" s="1"/>
      <c r="BA54" s="1"/>
      <c r="BB54" s="1"/>
      <c r="BC54" s="1"/>
    </row>
    <row r="55" spans="1:55" ht="13.5" customHeight="1">
      <c r="A55" s="13"/>
      <c r="B55" s="394"/>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6"/>
      <c r="AL55" s="22"/>
      <c r="AM55" s="13"/>
      <c r="AN55" s="13"/>
      <c r="AO55" s="1"/>
      <c r="AP55" s="1"/>
      <c r="AQ55" s="1"/>
      <c r="AR55" s="31"/>
      <c r="AS55" s="1"/>
      <c r="AT55" s="1"/>
      <c r="AU55" s="1"/>
      <c r="AV55" s="1"/>
      <c r="AW55" s="1"/>
      <c r="AX55" s="1"/>
      <c r="AY55" s="1"/>
      <c r="AZ55" s="1"/>
      <c r="BA55" s="1"/>
      <c r="BB55" s="1"/>
      <c r="BC55" s="1"/>
    </row>
    <row r="56" spans="1:55" ht="13.5" customHeight="1">
      <c r="A56" s="13"/>
      <c r="B56" s="13"/>
      <c r="C56" s="13"/>
      <c r="D56" s="13"/>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13"/>
      <c r="AN56" s="13"/>
      <c r="AO56" s="1"/>
      <c r="AP56" s="1"/>
      <c r="AQ56" s="1"/>
      <c r="AR56" s="31"/>
      <c r="AS56" s="1"/>
      <c r="AT56" s="1"/>
      <c r="AU56" s="1"/>
      <c r="AV56" s="1"/>
      <c r="AW56" s="1"/>
      <c r="AX56" s="1"/>
      <c r="AY56" s="1"/>
      <c r="AZ56" s="1"/>
      <c r="BA56" s="1"/>
      <c r="BB56" s="1"/>
      <c r="BC56" s="1"/>
    </row>
    <row r="57" spans="1:55" ht="13.5" customHeight="1">
      <c r="A57" s="13"/>
      <c r="B57" s="13"/>
      <c r="C57" s="13"/>
      <c r="D57" s="13"/>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13"/>
      <c r="AN57" s="13"/>
      <c r="AO57" s="1"/>
      <c r="AP57" s="1"/>
      <c r="AQ57" s="1"/>
      <c r="AR57" s="31"/>
      <c r="AS57" s="1"/>
      <c r="AT57" s="1"/>
      <c r="AU57" s="1"/>
      <c r="AV57" s="1"/>
      <c r="AW57" s="1"/>
      <c r="AX57" s="1"/>
      <c r="AY57" s="1"/>
      <c r="AZ57" s="1"/>
      <c r="BA57" s="1"/>
      <c r="BB57" s="1"/>
      <c r="BC57" s="1"/>
    </row>
    <row r="58" spans="1:55" ht="13.5" customHeight="1">
      <c r="A58" s="13"/>
      <c r="B58" s="7" t="s">
        <v>7</v>
      </c>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13"/>
      <c r="AO58" s="1"/>
      <c r="AP58" s="1"/>
      <c r="AQ58" s="1"/>
      <c r="AR58" s="31"/>
      <c r="AS58" s="1"/>
      <c r="AT58" s="1"/>
      <c r="AU58" s="1"/>
      <c r="AV58" s="1"/>
      <c r="AW58" s="1"/>
      <c r="AX58" s="1"/>
      <c r="AY58" s="1"/>
      <c r="AZ58" s="1"/>
      <c r="BA58" s="1"/>
      <c r="BB58" s="1"/>
      <c r="BC58" s="1"/>
    </row>
    <row r="59" spans="1:55" ht="13.5" customHeight="1">
      <c r="A59" s="13"/>
      <c r="B59" s="219" t="s">
        <v>16</v>
      </c>
      <c r="C59" s="220"/>
      <c r="D59" s="220"/>
      <c r="E59" s="220"/>
      <c r="F59" s="220"/>
      <c r="G59" s="220"/>
      <c r="H59" s="221"/>
      <c r="I59" s="228" t="s">
        <v>46</v>
      </c>
      <c r="J59" s="210"/>
      <c r="K59" s="210"/>
      <c r="L59" s="210" t="str">
        <f>IF(AR27="令和年月日","",TEXT(AR27,"e"))</f>
        <v/>
      </c>
      <c r="M59" s="210"/>
      <c r="N59" s="210" t="s">
        <v>47</v>
      </c>
      <c r="O59" s="210" t="str">
        <f>IF(AR27="令和年月日","",MONTH(AR27))</f>
        <v/>
      </c>
      <c r="P59" s="210"/>
      <c r="Q59" s="216" t="s">
        <v>48</v>
      </c>
      <c r="R59" s="219" t="s">
        <v>49</v>
      </c>
      <c r="S59" s="220"/>
      <c r="T59" s="220"/>
      <c r="U59" s="220"/>
      <c r="V59" s="220"/>
      <c r="W59" s="220"/>
      <c r="X59" s="221"/>
      <c r="Y59" s="228" t="s">
        <v>46</v>
      </c>
      <c r="Z59" s="210"/>
      <c r="AA59" s="210"/>
      <c r="AB59" s="210" t="str">
        <f>IF(AR28="令和年月日","",TEXT(AR60,"e"))</f>
        <v/>
      </c>
      <c r="AC59" s="210"/>
      <c r="AD59" s="210" t="s">
        <v>47</v>
      </c>
      <c r="AE59" s="210" t="str">
        <f>IF(AR28="令和年月日","",MONTH(AR60))</f>
        <v/>
      </c>
      <c r="AF59" s="210"/>
      <c r="AG59" s="216" t="s">
        <v>48</v>
      </c>
      <c r="AH59" s="13"/>
      <c r="AI59" s="292" t="s">
        <v>245</v>
      </c>
      <c r="AJ59" s="293"/>
      <c r="AK59" s="293"/>
      <c r="AL59" s="293"/>
      <c r="AM59" s="294"/>
      <c r="AN59" s="1"/>
      <c r="AO59" s="1"/>
      <c r="AP59" s="1"/>
      <c r="AQ59" s="1"/>
      <c r="AR59" s="63" t="e">
        <f>AR28+1</f>
        <v>#VALUE!</v>
      </c>
      <c r="AS59" s="30"/>
      <c r="AT59" s="1"/>
      <c r="AU59" s="1"/>
      <c r="AV59" s="1"/>
      <c r="AW59" s="1"/>
    </row>
    <row r="60" spans="1:55" ht="13.5" customHeight="1">
      <c r="A60" s="13"/>
      <c r="B60" s="222"/>
      <c r="C60" s="223"/>
      <c r="D60" s="223"/>
      <c r="E60" s="223"/>
      <c r="F60" s="223"/>
      <c r="G60" s="223"/>
      <c r="H60" s="224"/>
      <c r="I60" s="229"/>
      <c r="J60" s="211"/>
      <c r="K60" s="211"/>
      <c r="L60" s="211"/>
      <c r="M60" s="211"/>
      <c r="N60" s="211"/>
      <c r="O60" s="211"/>
      <c r="P60" s="211"/>
      <c r="Q60" s="217"/>
      <c r="R60" s="222"/>
      <c r="S60" s="223"/>
      <c r="T60" s="223"/>
      <c r="U60" s="223"/>
      <c r="V60" s="223"/>
      <c r="W60" s="223"/>
      <c r="X60" s="224"/>
      <c r="Y60" s="229"/>
      <c r="Z60" s="211"/>
      <c r="AA60" s="211"/>
      <c r="AB60" s="211"/>
      <c r="AC60" s="211"/>
      <c r="AD60" s="211"/>
      <c r="AE60" s="211"/>
      <c r="AF60" s="211"/>
      <c r="AG60" s="217"/>
      <c r="AH60" s="13"/>
      <c r="AI60" s="286" t="s">
        <v>246</v>
      </c>
      <c r="AJ60" s="287"/>
      <c r="AK60" s="287"/>
      <c r="AL60" s="287"/>
      <c r="AM60" s="288"/>
      <c r="AN60" s="1"/>
      <c r="AO60" s="1"/>
      <c r="AP60" s="1"/>
      <c r="AQ60" s="1"/>
      <c r="AR60" s="63" t="e">
        <f>EOMONTH(AR59, -1)</f>
        <v>#VALUE!</v>
      </c>
      <c r="AS60" s="30"/>
      <c r="AT60" s="1"/>
      <c r="AU60" s="1"/>
      <c r="AV60" s="1"/>
      <c r="AW60" s="1"/>
    </row>
    <row r="61" spans="1:55" ht="13.5" customHeight="1">
      <c r="A61" s="13"/>
      <c r="B61" s="225"/>
      <c r="C61" s="226"/>
      <c r="D61" s="226"/>
      <c r="E61" s="226"/>
      <c r="F61" s="226"/>
      <c r="G61" s="226"/>
      <c r="H61" s="227"/>
      <c r="I61" s="230"/>
      <c r="J61" s="212"/>
      <c r="K61" s="212"/>
      <c r="L61" s="212"/>
      <c r="M61" s="212"/>
      <c r="N61" s="212"/>
      <c r="O61" s="212"/>
      <c r="P61" s="212"/>
      <c r="Q61" s="218"/>
      <c r="R61" s="225"/>
      <c r="S61" s="226"/>
      <c r="T61" s="226"/>
      <c r="U61" s="226"/>
      <c r="V61" s="226"/>
      <c r="W61" s="226"/>
      <c r="X61" s="227"/>
      <c r="Y61" s="230"/>
      <c r="Z61" s="212"/>
      <c r="AA61" s="212"/>
      <c r="AB61" s="212"/>
      <c r="AC61" s="212"/>
      <c r="AD61" s="212"/>
      <c r="AE61" s="212"/>
      <c r="AF61" s="212"/>
      <c r="AG61" s="218"/>
      <c r="AH61" s="13"/>
      <c r="AI61" s="286" t="s">
        <v>247</v>
      </c>
      <c r="AJ61" s="287"/>
      <c r="AK61" s="287"/>
      <c r="AL61" s="287"/>
      <c r="AM61" s="288"/>
      <c r="AN61" s="1"/>
      <c r="AO61" s="1"/>
      <c r="AP61" s="1"/>
      <c r="AQ61" s="1"/>
      <c r="AR61" s="57"/>
      <c r="AS61" s="30"/>
      <c r="AT61" s="1"/>
      <c r="AU61" s="1"/>
      <c r="AV61" s="1"/>
      <c r="AW61" s="1"/>
    </row>
    <row r="62" spans="1:55"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289" t="s">
        <v>248</v>
      </c>
      <c r="AJ62" s="290"/>
      <c r="AK62" s="290"/>
      <c r="AL62" s="290"/>
      <c r="AM62" s="291"/>
      <c r="AN62" s="13"/>
      <c r="AO62" s="1"/>
      <c r="AP62" s="1"/>
      <c r="AQ62" s="1"/>
      <c r="AR62" s="31"/>
      <c r="AS62" s="1"/>
      <c r="AT62" s="1"/>
      <c r="AU62" s="1"/>
      <c r="AV62" s="1"/>
      <c r="AW62" s="1"/>
      <c r="AX62" s="1"/>
      <c r="AY62" s="1"/>
      <c r="AZ62" s="1"/>
      <c r="BA62" s="1"/>
      <c r="BB62" s="1"/>
      <c r="BC62" s="1"/>
    </row>
    <row r="63" spans="1:55" ht="13.5" customHeight="1">
      <c r="A63" s="13"/>
      <c r="B63" s="1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3"/>
      <c r="AN63" s="13"/>
      <c r="AO63" s="1"/>
      <c r="AP63" s="1"/>
      <c r="AQ63" s="1"/>
      <c r="AR63" s="31"/>
      <c r="AS63" s="1"/>
      <c r="AT63" s="1"/>
      <c r="AU63" s="1"/>
      <c r="AV63" s="1"/>
      <c r="AW63" s="1"/>
      <c r="AX63" s="1"/>
      <c r="AY63" s="1"/>
      <c r="AZ63" s="1"/>
      <c r="BA63" s="1"/>
      <c r="BB63" s="1"/>
      <c r="BC63" s="1"/>
    </row>
    <row r="64" spans="1:55" ht="12" customHeight="1">
      <c r="A64" s="1"/>
      <c r="B64" s="1"/>
      <c r="C64" s="1"/>
      <c r="D64" s="1"/>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1"/>
      <c r="AN64" s="1"/>
      <c r="AO64" s="1"/>
      <c r="AP64" s="1"/>
      <c r="AQ64" s="1"/>
      <c r="AR64" s="31"/>
      <c r="AS64" s="1"/>
      <c r="AT64" s="1"/>
      <c r="AU64" s="1"/>
      <c r="AV64" s="1"/>
      <c r="AW64" s="1"/>
      <c r="AX64" s="1"/>
      <c r="AY64" s="1"/>
      <c r="AZ64" s="1"/>
      <c r="BA64" s="1"/>
      <c r="BB64" s="1"/>
      <c r="BC64" s="1"/>
    </row>
    <row r="65" spans="1:55" ht="12" customHeight="1">
      <c r="A65" s="1"/>
      <c r="B65" s="1"/>
      <c r="C65" s="1"/>
      <c r="D65" s="1"/>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1"/>
      <c r="AN65" s="1"/>
      <c r="AO65" s="1"/>
      <c r="AP65" s="1"/>
      <c r="AQ65" s="1"/>
      <c r="AR65" s="31"/>
      <c r="AS65" s="1"/>
      <c r="AT65" s="1"/>
      <c r="AU65" s="1"/>
      <c r="AV65" s="1"/>
      <c r="AW65" s="1"/>
      <c r="AX65" s="1"/>
      <c r="AY65" s="1"/>
      <c r="AZ65" s="1"/>
      <c r="BA65" s="1"/>
      <c r="BB65" s="1"/>
      <c r="BC65" s="1"/>
    </row>
    <row r="66" spans="1:55" ht="12" customHeight="1">
      <c r="A66" s="1"/>
      <c r="B66" s="1"/>
      <c r="C66" s="1"/>
      <c r="D66" s="1"/>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
      <c r="AN66" s="1"/>
      <c r="AO66" s="1"/>
      <c r="AP66" s="1"/>
      <c r="AQ66" s="1"/>
      <c r="AR66" s="31"/>
      <c r="AS66" s="1"/>
      <c r="AT66" s="1"/>
      <c r="AU66" s="1"/>
      <c r="AV66" s="1"/>
      <c r="AW66" s="1"/>
      <c r="AX66" s="1"/>
      <c r="AY66" s="1"/>
      <c r="AZ66" s="1"/>
      <c r="BA66" s="1"/>
      <c r="BB66" s="1"/>
      <c r="BC66" s="1"/>
    </row>
    <row r="67" spans="1:5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31"/>
      <c r="AS67" s="1"/>
      <c r="AT67" s="1"/>
      <c r="AU67" s="1"/>
      <c r="AV67" s="1"/>
      <c r="AW67" s="1"/>
      <c r="AX67" s="1"/>
      <c r="AY67" s="1"/>
      <c r="AZ67" s="1"/>
      <c r="BA67" s="1"/>
      <c r="BB67" s="1"/>
      <c r="BC67" s="1"/>
    </row>
    <row r="68" spans="1:5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31"/>
      <c r="AS68" s="1"/>
      <c r="AT68" s="1"/>
      <c r="AU68" s="1"/>
      <c r="AV68" s="1"/>
      <c r="AW68" s="1"/>
      <c r="AX68" s="1"/>
      <c r="AY68" s="1"/>
      <c r="AZ68" s="1"/>
      <c r="BA68" s="1"/>
      <c r="BB68" s="1"/>
      <c r="BC68" s="1"/>
    </row>
    <row r="69" spans="1:5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31"/>
      <c r="AS69" s="1"/>
      <c r="AT69" s="1"/>
      <c r="AU69" s="1"/>
      <c r="AV69" s="1"/>
      <c r="AW69" s="1"/>
      <c r="AX69" s="1"/>
      <c r="AY69" s="1"/>
      <c r="AZ69" s="1"/>
      <c r="BA69" s="1"/>
      <c r="BB69" s="1"/>
      <c r="BC69" s="1"/>
    </row>
    <row r="70" spans="1:5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31"/>
      <c r="AS70" s="1"/>
      <c r="AT70" s="1"/>
      <c r="AU70" s="1"/>
      <c r="AV70" s="1"/>
      <c r="AW70" s="1"/>
      <c r="AX70" s="1"/>
      <c r="AY70" s="1"/>
      <c r="AZ70" s="1"/>
      <c r="BA70" s="1"/>
      <c r="BB70" s="1"/>
      <c r="BC70" s="1"/>
    </row>
    <row r="71" spans="1:5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31"/>
      <c r="AS71" s="1"/>
      <c r="AT71" s="1"/>
      <c r="AU71" s="1"/>
      <c r="AV71" s="1"/>
      <c r="AW71" s="1"/>
      <c r="AX71" s="1"/>
      <c r="AY71" s="1"/>
      <c r="AZ71" s="1"/>
      <c r="BA71" s="1"/>
      <c r="BB71" s="1"/>
      <c r="BC71" s="1"/>
    </row>
    <row r="72" spans="1:5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31"/>
      <c r="AS72" s="1"/>
      <c r="AT72" s="1"/>
      <c r="AU72" s="1"/>
      <c r="AV72" s="1"/>
      <c r="AW72" s="1"/>
      <c r="AX72" s="1"/>
      <c r="AY72" s="1"/>
      <c r="AZ72" s="1"/>
      <c r="BA72" s="1"/>
      <c r="BB72" s="1"/>
      <c r="BC72" s="1"/>
    </row>
    <row r="73" spans="1:5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31"/>
      <c r="AS73" s="1"/>
      <c r="AT73" s="1"/>
      <c r="AU73" s="1"/>
      <c r="AV73" s="1"/>
      <c r="AW73" s="1"/>
      <c r="AX73" s="1"/>
      <c r="AY73" s="1"/>
      <c r="AZ73" s="1"/>
      <c r="BA73" s="1"/>
      <c r="BB73" s="1"/>
      <c r="BC73" s="1"/>
    </row>
    <row r="74" spans="1:5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31"/>
      <c r="AS74" s="1"/>
      <c r="AT74" s="1"/>
      <c r="AU74" s="1"/>
      <c r="AV74" s="1"/>
      <c r="AW74" s="1"/>
      <c r="AX74" s="1"/>
      <c r="AY74" s="1"/>
      <c r="AZ74" s="1"/>
      <c r="BA74" s="1"/>
      <c r="BB74" s="1"/>
      <c r="BC74" s="1"/>
    </row>
    <row r="75" spans="1:5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31"/>
      <c r="AS75" s="1"/>
      <c r="AT75" s="1"/>
      <c r="AU75" s="1"/>
      <c r="AV75" s="1"/>
      <c r="AW75" s="1"/>
      <c r="AX75" s="1"/>
      <c r="AY75" s="1"/>
      <c r="AZ75" s="1"/>
      <c r="BA75" s="1"/>
      <c r="BB75" s="1"/>
      <c r="BC75" s="1"/>
    </row>
    <row r="76" spans="1:5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31"/>
      <c r="AS76" s="1"/>
      <c r="AT76" s="1"/>
      <c r="AU76" s="1"/>
      <c r="AV76" s="1"/>
      <c r="AW76" s="1"/>
      <c r="AX76" s="1"/>
      <c r="AY76" s="1"/>
      <c r="AZ76" s="1"/>
      <c r="BA76" s="1"/>
      <c r="BB76" s="1"/>
      <c r="BC76" s="1"/>
    </row>
    <row r="77" spans="1:5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31"/>
      <c r="AS77" s="1"/>
      <c r="AT77" s="1"/>
      <c r="AU77" s="1"/>
      <c r="AV77" s="1"/>
      <c r="AW77" s="1"/>
      <c r="AX77" s="1"/>
      <c r="AY77" s="1"/>
      <c r="AZ77" s="1"/>
      <c r="BA77" s="1"/>
      <c r="BB77" s="1"/>
      <c r="BC77" s="1"/>
    </row>
    <row r="78" spans="1:5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31"/>
      <c r="AS78" s="1"/>
      <c r="AT78" s="1"/>
      <c r="AU78" s="1"/>
      <c r="AV78" s="1"/>
      <c r="AW78" s="1"/>
      <c r="AX78" s="1"/>
      <c r="AY78" s="1"/>
      <c r="AZ78" s="1"/>
      <c r="BA78" s="1"/>
      <c r="BB78" s="1"/>
      <c r="BC78" s="1"/>
    </row>
    <row r="79" spans="1:5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31"/>
      <c r="AS79" s="1"/>
      <c r="AT79" s="1"/>
      <c r="AU79" s="1"/>
      <c r="AV79" s="1"/>
      <c r="AW79" s="1"/>
      <c r="AX79" s="1"/>
      <c r="AY79" s="1"/>
      <c r="AZ79" s="1"/>
      <c r="BA79" s="1"/>
      <c r="BB79" s="1"/>
      <c r="BC79" s="1"/>
    </row>
    <row r="80" spans="1:5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31"/>
      <c r="AS80" s="1"/>
      <c r="AT80" s="1"/>
      <c r="AU80" s="1"/>
      <c r="AV80" s="1"/>
      <c r="AW80" s="1"/>
      <c r="AX80" s="1"/>
      <c r="AY80" s="1"/>
      <c r="AZ80" s="1"/>
      <c r="BA80" s="1"/>
      <c r="BB80" s="1"/>
      <c r="BC80" s="1"/>
    </row>
    <row r="81" spans="1:5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31"/>
      <c r="AS81" s="1"/>
      <c r="AT81" s="1"/>
      <c r="AU81" s="1"/>
      <c r="AV81" s="1"/>
      <c r="AW81" s="1"/>
      <c r="AX81" s="1"/>
      <c r="AY81" s="1"/>
      <c r="AZ81" s="1"/>
      <c r="BA81" s="1"/>
      <c r="BB81" s="1"/>
      <c r="BC81" s="1"/>
    </row>
    <row r="82" spans="1:5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31"/>
      <c r="AS82" s="1"/>
      <c r="AT82" s="1"/>
      <c r="AU82" s="1"/>
      <c r="AV82" s="1"/>
      <c r="AW82" s="1"/>
      <c r="AX82" s="1"/>
      <c r="AY82" s="1"/>
      <c r="AZ82" s="1"/>
      <c r="BA82" s="1"/>
      <c r="BB82" s="1"/>
      <c r="BC82" s="1"/>
    </row>
    <row r="83" spans="1:5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31"/>
      <c r="AS83" s="1"/>
      <c r="AT83" s="1"/>
      <c r="AU83" s="1"/>
      <c r="AV83" s="1"/>
      <c r="AW83" s="1"/>
      <c r="AX83" s="1"/>
      <c r="AY83" s="1"/>
      <c r="AZ83" s="1"/>
      <c r="BA83" s="1"/>
      <c r="BB83" s="1"/>
      <c r="BC83" s="1"/>
    </row>
    <row r="84" spans="1:5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31"/>
      <c r="AS84" s="1"/>
      <c r="AT84" s="1"/>
      <c r="AU84" s="1"/>
      <c r="AV84" s="1"/>
      <c r="AW84" s="1"/>
      <c r="AX84" s="1"/>
      <c r="AY84" s="1"/>
      <c r="AZ84" s="1"/>
      <c r="BA84" s="1"/>
      <c r="BB84" s="1"/>
      <c r="BC84" s="1"/>
    </row>
    <row r="85" spans="1:5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31"/>
      <c r="AS85" s="1"/>
      <c r="AT85" s="1"/>
      <c r="AU85" s="1"/>
      <c r="AV85" s="1"/>
      <c r="AW85" s="1"/>
      <c r="AX85" s="1"/>
      <c r="AY85" s="1"/>
      <c r="AZ85" s="1"/>
      <c r="BA85" s="1"/>
      <c r="BB85" s="1"/>
      <c r="BC85" s="1"/>
    </row>
    <row r="86" spans="1:5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31"/>
      <c r="AS86" s="1"/>
      <c r="AT86" s="1"/>
      <c r="AU86" s="1"/>
      <c r="AV86" s="1"/>
      <c r="AW86" s="1"/>
      <c r="AX86" s="1"/>
      <c r="AY86" s="1"/>
      <c r="AZ86" s="1"/>
      <c r="BA86" s="1"/>
      <c r="BB86" s="1"/>
      <c r="BC86" s="1"/>
    </row>
    <row r="87" spans="1:5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31"/>
      <c r="AS87" s="1"/>
      <c r="AT87" s="1"/>
      <c r="AU87" s="1"/>
      <c r="AV87" s="1"/>
      <c r="AW87" s="1"/>
      <c r="AX87" s="1"/>
      <c r="AY87" s="1"/>
      <c r="AZ87" s="1"/>
      <c r="BA87" s="1"/>
      <c r="BB87" s="1"/>
      <c r="BC87" s="1"/>
    </row>
    <row r="88" spans="1:5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31"/>
      <c r="AS88" s="1"/>
      <c r="AT88" s="1"/>
      <c r="AU88" s="1"/>
      <c r="AV88" s="1"/>
      <c r="AW88" s="1"/>
      <c r="AX88" s="1"/>
      <c r="AY88" s="1"/>
      <c r="AZ88" s="1"/>
      <c r="BA88" s="1"/>
      <c r="BB88" s="1"/>
      <c r="BC88" s="1"/>
    </row>
    <row r="89" spans="1:5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31"/>
      <c r="AS89" s="1"/>
      <c r="AT89" s="1"/>
      <c r="AU89" s="1"/>
      <c r="AV89" s="1"/>
      <c r="AW89" s="1"/>
      <c r="AX89" s="1"/>
      <c r="AY89" s="1"/>
      <c r="AZ89" s="1"/>
      <c r="BA89" s="1"/>
      <c r="BB89" s="1"/>
      <c r="BC89" s="1"/>
    </row>
    <row r="90" spans="1:5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31"/>
      <c r="AS90" s="1"/>
      <c r="AT90" s="1"/>
      <c r="AU90" s="1"/>
      <c r="AV90" s="1"/>
      <c r="AW90" s="1"/>
      <c r="AX90" s="1"/>
      <c r="AY90" s="1"/>
      <c r="AZ90" s="1"/>
      <c r="BA90" s="1"/>
      <c r="BB90" s="1"/>
      <c r="BC90" s="1"/>
    </row>
    <row r="91" spans="1:5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31"/>
      <c r="AS91" s="1"/>
      <c r="AT91" s="1"/>
      <c r="AU91" s="1"/>
      <c r="AV91" s="1"/>
      <c r="AW91" s="1"/>
      <c r="AX91" s="1"/>
      <c r="AY91" s="1"/>
      <c r="AZ91" s="1"/>
      <c r="BA91" s="1"/>
      <c r="BB91" s="1"/>
      <c r="BC91" s="1"/>
    </row>
    <row r="92" spans="1:5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31"/>
      <c r="AS92" s="2"/>
      <c r="AT92" s="2"/>
      <c r="AU92" s="2"/>
      <c r="AV92" s="2"/>
      <c r="AW92" s="2"/>
      <c r="AX92" s="2"/>
      <c r="AY92" s="2"/>
      <c r="AZ92" s="2"/>
      <c r="BA92" s="2"/>
      <c r="BB92" s="2"/>
      <c r="BC92" s="2"/>
    </row>
    <row r="93" spans="1:5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31"/>
      <c r="AS93" s="2"/>
      <c r="AT93" s="2"/>
      <c r="AU93" s="2"/>
      <c r="AV93" s="2"/>
      <c r="AW93" s="2"/>
      <c r="AX93" s="2"/>
      <c r="AY93" s="2"/>
      <c r="AZ93" s="2"/>
      <c r="BA93" s="2"/>
      <c r="BB93" s="2"/>
      <c r="BC93" s="2"/>
    </row>
    <row r="94" spans="1:5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31"/>
      <c r="AS94" s="2"/>
      <c r="AT94" s="2"/>
      <c r="AU94" s="2"/>
      <c r="AV94" s="2"/>
      <c r="AW94" s="2"/>
      <c r="AX94" s="2"/>
      <c r="AY94" s="2"/>
      <c r="AZ94" s="2"/>
      <c r="BA94" s="2"/>
      <c r="BB94" s="2"/>
      <c r="BC94" s="2"/>
    </row>
    <row r="95" spans="1:5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31"/>
      <c r="AS95" s="2"/>
      <c r="AT95" s="2"/>
      <c r="AU95" s="2"/>
      <c r="AV95" s="2"/>
      <c r="AW95" s="2"/>
      <c r="AX95" s="2"/>
      <c r="AY95" s="2"/>
      <c r="AZ95" s="2"/>
      <c r="BA95" s="2"/>
      <c r="BB95" s="2"/>
      <c r="BC95" s="2"/>
    </row>
    <row r="96" spans="1:5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31"/>
      <c r="AS96" s="2"/>
      <c r="AT96" s="2"/>
      <c r="AU96" s="2"/>
      <c r="AV96" s="2"/>
      <c r="AW96" s="2"/>
      <c r="AX96" s="2"/>
      <c r="AY96" s="2"/>
      <c r="AZ96" s="2"/>
      <c r="BA96" s="2"/>
      <c r="BB96" s="2"/>
      <c r="BC96" s="2"/>
    </row>
    <row r="97" spans="1:5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31"/>
      <c r="AS97" s="2"/>
      <c r="AT97" s="2"/>
      <c r="AU97" s="2"/>
      <c r="AV97" s="2"/>
      <c r="AW97" s="2"/>
      <c r="AX97" s="2"/>
      <c r="AY97" s="2"/>
      <c r="AZ97" s="2"/>
      <c r="BA97" s="2"/>
      <c r="BB97" s="2"/>
      <c r="BC97" s="2"/>
    </row>
    <row r="98" spans="1:5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31"/>
      <c r="AS98" s="2"/>
      <c r="AT98" s="2"/>
      <c r="AU98" s="2"/>
      <c r="AV98" s="2"/>
      <c r="AW98" s="2"/>
      <c r="AX98" s="2"/>
      <c r="AY98" s="2"/>
      <c r="AZ98" s="2"/>
      <c r="BA98" s="2"/>
      <c r="BB98" s="2"/>
      <c r="BC98" s="2"/>
    </row>
    <row r="99" spans="1:5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31"/>
      <c r="AS99" s="2"/>
      <c r="AT99" s="2"/>
      <c r="AU99" s="2"/>
      <c r="AV99" s="2"/>
      <c r="AW99" s="2"/>
      <c r="AX99" s="2"/>
      <c r="AY99" s="2"/>
      <c r="AZ99" s="2"/>
      <c r="BA99" s="2"/>
      <c r="BB99" s="2"/>
      <c r="BC99" s="2"/>
    </row>
    <row r="100" spans="1:5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31"/>
      <c r="AS100" s="2"/>
      <c r="AT100" s="2"/>
      <c r="AU100" s="2"/>
      <c r="AV100" s="2"/>
      <c r="AW100" s="2"/>
      <c r="AX100" s="2"/>
      <c r="AY100" s="2"/>
      <c r="AZ100" s="2"/>
      <c r="BA100" s="2"/>
      <c r="BB100" s="2"/>
      <c r="BC100" s="2"/>
    </row>
    <row r="101" spans="1:5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31"/>
      <c r="AS101" s="2"/>
      <c r="AT101" s="2"/>
      <c r="AU101" s="2"/>
      <c r="AV101" s="2"/>
      <c r="AW101" s="2"/>
      <c r="AX101" s="2"/>
      <c r="AY101" s="2"/>
      <c r="AZ101" s="2"/>
      <c r="BA101" s="2"/>
      <c r="BB101" s="2"/>
      <c r="BC101" s="2"/>
    </row>
    <row r="102" spans="1:5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31"/>
      <c r="AS102" s="2"/>
      <c r="AT102" s="2"/>
      <c r="AU102" s="2"/>
      <c r="AV102" s="2"/>
      <c r="AW102" s="2"/>
      <c r="AX102" s="2"/>
      <c r="AY102" s="2"/>
      <c r="AZ102" s="2"/>
      <c r="BA102" s="2"/>
      <c r="BB102" s="2"/>
      <c r="BC102" s="2"/>
    </row>
    <row r="103" spans="1:5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31"/>
      <c r="AS103" s="2"/>
      <c r="AT103" s="2"/>
      <c r="AU103" s="2"/>
      <c r="AV103" s="2"/>
      <c r="AW103" s="2"/>
      <c r="AX103" s="2"/>
      <c r="AY103" s="2"/>
      <c r="AZ103" s="2"/>
      <c r="BA103" s="2"/>
      <c r="BB103" s="2"/>
      <c r="BC103" s="2"/>
    </row>
    <row r="104" spans="1:5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31"/>
      <c r="AS104" s="2"/>
      <c r="AT104" s="2"/>
      <c r="AU104" s="2"/>
      <c r="AV104" s="2"/>
      <c r="AW104" s="2"/>
      <c r="AX104" s="2"/>
      <c r="AY104" s="2"/>
      <c r="AZ104" s="2"/>
      <c r="BA104" s="2"/>
      <c r="BB104" s="2"/>
      <c r="BC104" s="2"/>
    </row>
    <row r="105" spans="1:5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31"/>
      <c r="AS105" s="2"/>
      <c r="AT105" s="2"/>
      <c r="AU105" s="2"/>
      <c r="AV105" s="2"/>
      <c r="AW105" s="2"/>
      <c r="AX105" s="2"/>
      <c r="AY105" s="2"/>
      <c r="AZ105" s="2"/>
      <c r="BA105" s="2"/>
      <c r="BB105" s="2"/>
      <c r="BC105" s="2"/>
    </row>
    <row r="106" spans="1:5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31"/>
      <c r="AS106" s="2"/>
      <c r="AT106" s="2"/>
      <c r="AU106" s="2"/>
      <c r="AV106" s="2"/>
      <c r="AW106" s="2"/>
      <c r="AX106" s="2"/>
      <c r="AY106" s="2"/>
      <c r="AZ106" s="2"/>
      <c r="BA106" s="2"/>
      <c r="BB106" s="2"/>
      <c r="BC106" s="2"/>
    </row>
    <row r="107" spans="1:5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31"/>
      <c r="AS107" s="2"/>
      <c r="AT107" s="2"/>
      <c r="AU107" s="2"/>
      <c r="AV107" s="2"/>
      <c r="AW107" s="2"/>
      <c r="AX107" s="2"/>
      <c r="AY107" s="2"/>
      <c r="AZ107" s="2"/>
      <c r="BA107" s="2"/>
      <c r="BB107" s="2"/>
      <c r="BC107" s="2"/>
    </row>
    <row r="108" spans="1:5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31"/>
      <c r="AS108" s="2"/>
      <c r="AT108" s="2"/>
      <c r="AU108" s="2"/>
      <c r="AV108" s="2"/>
      <c r="AW108" s="2"/>
      <c r="AX108" s="2"/>
      <c r="AY108" s="2"/>
      <c r="AZ108" s="2"/>
      <c r="BA108" s="2"/>
      <c r="BB108" s="2"/>
      <c r="BC108" s="2"/>
    </row>
    <row r="109" spans="1:5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31"/>
      <c r="AS109" s="2"/>
      <c r="AT109" s="2"/>
      <c r="AU109" s="2"/>
      <c r="AV109" s="2"/>
      <c r="AW109" s="2"/>
      <c r="AX109" s="2"/>
      <c r="AY109" s="2"/>
      <c r="AZ109" s="2"/>
      <c r="BA109" s="2"/>
      <c r="BB109" s="2"/>
      <c r="BC109" s="2"/>
    </row>
    <row r="110" spans="1:5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31"/>
      <c r="AS110" s="2"/>
      <c r="AT110" s="2"/>
      <c r="AU110" s="2"/>
      <c r="AV110" s="2"/>
      <c r="AW110" s="2"/>
      <c r="AX110" s="2"/>
      <c r="AY110" s="2"/>
      <c r="AZ110" s="2"/>
      <c r="BA110" s="2"/>
      <c r="BB110" s="2"/>
      <c r="BC110" s="2"/>
    </row>
    <row r="111" spans="1:5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31"/>
      <c r="AS111" s="2"/>
      <c r="AT111" s="2"/>
      <c r="AU111" s="2"/>
      <c r="AV111" s="2"/>
      <c r="AW111" s="2"/>
      <c r="AX111" s="2"/>
      <c r="AY111" s="2"/>
      <c r="AZ111" s="2"/>
      <c r="BA111" s="2"/>
      <c r="BB111" s="2"/>
      <c r="BC111" s="2"/>
    </row>
    <row r="112" spans="1:5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31"/>
      <c r="AS112" s="2"/>
      <c r="AT112" s="2"/>
      <c r="AU112" s="2"/>
      <c r="AV112" s="2"/>
      <c r="AW112" s="2"/>
      <c r="AX112" s="2"/>
      <c r="AY112" s="2"/>
      <c r="AZ112" s="2"/>
      <c r="BA112" s="2"/>
      <c r="BB112" s="2"/>
      <c r="BC112" s="2"/>
    </row>
    <row r="113" spans="1:5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31"/>
      <c r="AS113" s="2"/>
      <c r="AT113" s="2"/>
      <c r="AU113" s="2"/>
      <c r="AV113" s="2"/>
      <c r="AW113" s="2"/>
      <c r="AX113" s="2"/>
      <c r="AY113" s="2"/>
      <c r="AZ113" s="2"/>
      <c r="BA113" s="2"/>
      <c r="BB113" s="2"/>
      <c r="BC113" s="2"/>
    </row>
    <row r="114" spans="1:5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31"/>
      <c r="AS114" s="2"/>
      <c r="AT114" s="2"/>
      <c r="AU114" s="2"/>
      <c r="AV114" s="2"/>
      <c r="AW114" s="2"/>
      <c r="AX114" s="2"/>
      <c r="AY114" s="2"/>
      <c r="AZ114" s="2"/>
      <c r="BA114" s="2"/>
      <c r="BB114" s="2"/>
      <c r="BC114" s="2"/>
    </row>
    <row r="115" spans="1:5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31"/>
      <c r="AS115" s="2"/>
      <c r="AT115" s="2"/>
      <c r="AU115" s="2"/>
      <c r="AV115" s="2"/>
      <c r="AW115" s="2"/>
      <c r="AX115" s="2"/>
      <c r="AY115" s="2"/>
      <c r="AZ115" s="2"/>
      <c r="BA115" s="2"/>
      <c r="BB115" s="2"/>
      <c r="BC115" s="2"/>
    </row>
    <row r="116" spans="1:5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31"/>
      <c r="AS116" s="2"/>
      <c r="AT116" s="2"/>
      <c r="AU116" s="2"/>
      <c r="AV116" s="2"/>
      <c r="AW116" s="2"/>
      <c r="AX116" s="2"/>
      <c r="AY116" s="2"/>
      <c r="AZ116" s="2"/>
      <c r="BA116" s="2"/>
      <c r="BB116" s="2"/>
      <c r="BC116" s="2"/>
    </row>
    <row r="117" spans="1:5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31"/>
      <c r="AS117" s="2"/>
      <c r="AT117" s="2"/>
      <c r="AU117" s="2"/>
      <c r="AV117" s="2"/>
      <c r="AW117" s="2"/>
      <c r="AX117" s="2"/>
      <c r="AY117" s="2"/>
      <c r="AZ117" s="2"/>
      <c r="BA117" s="2"/>
      <c r="BB117" s="2"/>
      <c r="BC117" s="2"/>
    </row>
    <row r="118" spans="1:5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1"/>
      <c r="AS118" s="2"/>
      <c r="AT118" s="2"/>
      <c r="AU118" s="2"/>
      <c r="AV118" s="2"/>
      <c r="AW118" s="2"/>
      <c r="AX118" s="2"/>
      <c r="AY118" s="2"/>
      <c r="AZ118" s="2"/>
      <c r="BA118" s="2"/>
      <c r="BB118" s="2"/>
      <c r="BC118" s="2"/>
    </row>
    <row r="119" spans="1:5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31"/>
      <c r="AS119" s="2"/>
      <c r="AT119" s="2"/>
      <c r="AU119" s="2"/>
      <c r="AV119" s="2"/>
      <c r="AW119" s="2"/>
      <c r="AX119" s="2"/>
      <c r="AY119" s="2"/>
      <c r="AZ119" s="2"/>
      <c r="BA119" s="2"/>
      <c r="BB119" s="2"/>
      <c r="BC119" s="2"/>
    </row>
    <row r="120" spans="1:5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31"/>
      <c r="AS120" s="2"/>
      <c r="AT120" s="2"/>
      <c r="AU120" s="2"/>
      <c r="AV120" s="2"/>
      <c r="AW120" s="2"/>
      <c r="AX120" s="2"/>
      <c r="AY120" s="2"/>
      <c r="AZ120" s="2"/>
      <c r="BA120" s="2"/>
      <c r="BB120" s="2"/>
      <c r="BC120" s="2"/>
    </row>
    <row r="121" spans="1:5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31"/>
      <c r="AS121" s="2"/>
      <c r="AT121" s="2"/>
      <c r="AU121" s="2"/>
      <c r="AV121" s="2"/>
      <c r="AW121" s="2"/>
      <c r="AX121" s="2"/>
      <c r="AY121" s="2"/>
      <c r="AZ121" s="2"/>
      <c r="BA121" s="2"/>
      <c r="BB121" s="2"/>
      <c r="BC121" s="2"/>
    </row>
    <row r="122" spans="1:5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31"/>
      <c r="AS122" s="2"/>
      <c r="AT122" s="2"/>
      <c r="AU122" s="2"/>
      <c r="AV122" s="2"/>
      <c r="AW122" s="2"/>
      <c r="AX122" s="2"/>
      <c r="AY122" s="2"/>
      <c r="AZ122" s="2"/>
      <c r="BA122" s="2"/>
      <c r="BB122" s="2"/>
      <c r="BC122" s="2"/>
    </row>
    <row r="123" spans="1:5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1"/>
      <c r="AS123" s="2"/>
      <c r="AT123" s="2"/>
      <c r="AU123" s="2"/>
      <c r="AV123" s="2"/>
      <c r="AW123" s="2"/>
      <c r="AX123" s="2"/>
      <c r="AY123" s="2"/>
      <c r="AZ123" s="2"/>
      <c r="BA123" s="2"/>
      <c r="BB123" s="2"/>
      <c r="BC123" s="2"/>
    </row>
    <row r="124" spans="1:5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31"/>
      <c r="AS124" s="2"/>
      <c r="AT124" s="2"/>
      <c r="AU124" s="2"/>
      <c r="AV124" s="2"/>
      <c r="AW124" s="2"/>
      <c r="AX124" s="2"/>
      <c r="AY124" s="2"/>
      <c r="AZ124" s="2"/>
      <c r="BA124" s="2"/>
      <c r="BB124" s="2"/>
      <c r="BC124" s="2"/>
    </row>
    <row r="125" spans="1:5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31"/>
      <c r="AS125" s="2"/>
      <c r="AT125" s="2"/>
      <c r="AU125" s="2"/>
      <c r="AV125" s="2"/>
      <c r="AW125" s="2"/>
      <c r="AX125" s="2"/>
      <c r="AY125" s="2"/>
      <c r="AZ125" s="2"/>
      <c r="BA125" s="2"/>
      <c r="BB125" s="2"/>
      <c r="BC125" s="2"/>
    </row>
    <row r="126" spans="1:5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31"/>
      <c r="AS126" s="2"/>
      <c r="AT126" s="2"/>
      <c r="AU126" s="2"/>
      <c r="AV126" s="2"/>
      <c r="AW126" s="2"/>
      <c r="AX126" s="2"/>
      <c r="AY126" s="2"/>
      <c r="AZ126" s="2"/>
      <c r="BA126" s="2"/>
      <c r="BB126" s="2"/>
      <c r="BC126" s="2"/>
    </row>
    <row r="127" spans="1:5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31"/>
      <c r="AS127" s="2"/>
      <c r="AT127" s="2"/>
      <c r="AU127" s="2"/>
      <c r="AV127" s="2"/>
      <c r="AW127" s="2"/>
      <c r="AX127" s="2"/>
      <c r="AY127" s="2"/>
      <c r="AZ127" s="2"/>
      <c r="BA127" s="2"/>
      <c r="BB127" s="2"/>
      <c r="BC127" s="2"/>
    </row>
    <row r="128" spans="1:5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31"/>
      <c r="AS128" s="2"/>
      <c r="AT128" s="2"/>
      <c r="AU128" s="2"/>
      <c r="AV128" s="2"/>
      <c r="AW128" s="2"/>
      <c r="AX128" s="2"/>
      <c r="AY128" s="2"/>
      <c r="AZ128" s="2"/>
      <c r="BA128" s="2"/>
      <c r="BB128" s="2"/>
      <c r="BC128" s="2"/>
    </row>
    <row r="129" spans="1:5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31"/>
      <c r="AS129" s="2"/>
      <c r="AT129" s="2"/>
      <c r="AU129" s="2"/>
      <c r="AV129" s="2"/>
      <c r="AW129" s="2"/>
      <c r="AX129" s="2"/>
      <c r="AY129" s="2"/>
      <c r="AZ129" s="2"/>
      <c r="BA129" s="2"/>
      <c r="BB129" s="2"/>
      <c r="BC129" s="2"/>
    </row>
    <row r="130" spans="1:5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31"/>
      <c r="AS130" s="2"/>
      <c r="AT130" s="2"/>
      <c r="AU130" s="2"/>
      <c r="AV130" s="2"/>
      <c r="AW130" s="2"/>
      <c r="AX130" s="2"/>
      <c r="AY130" s="2"/>
      <c r="AZ130" s="2"/>
      <c r="BA130" s="2"/>
      <c r="BB130" s="2"/>
      <c r="BC130" s="2"/>
    </row>
    <row r="131" spans="1:5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31"/>
      <c r="AS131" s="2"/>
      <c r="AT131" s="2"/>
      <c r="AU131" s="2"/>
      <c r="AV131" s="2"/>
      <c r="AW131" s="2"/>
      <c r="AX131" s="2"/>
      <c r="AY131" s="2"/>
      <c r="AZ131" s="2"/>
      <c r="BA131" s="2"/>
      <c r="BB131" s="2"/>
      <c r="BC131" s="2"/>
    </row>
    <row r="132" spans="1:5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31"/>
      <c r="AS132" s="2"/>
      <c r="AT132" s="2"/>
      <c r="AU132" s="2"/>
      <c r="AV132" s="2"/>
      <c r="AW132" s="2"/>
      <c r="AX132" s="2"/>
      <c r="AY132" s="2"/>
      <c r="AZ132" s="2"/>
      <c r="BA132" s="2"/>
      <c r="BB132" s="2"/>
      <c r="BC132" s="2"/>
    </row>
    <row r="133" spans="1:5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31"/>
      <c r="AS133" s="2"/>
      <c r="AT133" s="2"/>
      <c r="AU133" s="2"/>
      <c r="AV133" s="2"/>
      <c r="AW133" s="2"/>
      <c r="AX133" s="2"/>
      <c r="AY133" s="2"/>
      <c r="AZ133" s="2"/>
      <c r="BA133" s="2"/>
      <c r="BB133" s="2"/>
      <c r="BC133" s="2"/>
    </row>
  </sheetData>
  <sheetProtection algorithmName="SHA-512" hashValue="ieY15opfb/ITIuPo1y6dIFme4lZftJrv7Bgsxq8TSL6dhJRbbBt5RnZg6NjQCRtBjnHCmUDyNn1Xw22eHZc0ew==" saltValue="CsmcZamTuMyZkzlHZxJu2w==" spinCount="100000" sheet="1" objects="1" scenarios="1" selectLockedCells="1"/>
  <mergeCells count="88">
    <mergeCell ref="AI62:AM62"/>
    <mergeCell ref="B14:H16"/>
    <mergeCell ref="I14:S16"/>
    <mergeCell ref="T14:Z16"/>
    <mergeCell ref="AA14:AK16"/>
    <mergeCell ref="AF18:AK20"/>
    <mergeCell ref="B27:H29"/>
    <mergeCell ref="I27:J29"/>
    <mergeCell ref="K27:L29"/>
    <mergeCell ref="M27:M29"/>
    <mergeCell ref="N27:O29"/>
    <mergeCell ref="B18:H20"/>
    <mergeCell ref="I18:J20"/>
    <mergeCell ref="K18:L20"/>
    <mergeCell ref="M18:M20"/>
    <mergeCell ref="N18:O20"/>
    <mergeCell ref="Q2:T2"/>
    <mergeCell ref="U2:X2"/>
    <mergeCell ref="Y2:AB2"/>
    <mergeCell ref="AC2:AK2"/>
    <mergeCell ref="Q3:T5"/>
    <mergeCell ref="U3:X5"/>
    <mergeCell ref="Y3:AB5"/>
    <mergeCell ref="AC3:AK5"/>
    <mergeCell ref="A8:AM8"/>
    <mergeCell ref="B11:H13"/>
    <mergeCell ref="I11:S13"/>
    <mergeCell ref="T11:Z13"/>
    <mergeCell ref="AA11:AK13"/>
    <mergeCell ref="P18:P20"/>
    <mergeCell ref="AC27:AD29"/>
    <mergeCell ref="Q18:R20"/>
    <mergeCell ref="S18:S20"/>
    <mergeCell ref="T18:Z20"/>
    <mergeCell ref="AA18:AE20"/>
    <mergeCell ref="P27:P29"/>
    <mergeCell ref="Q27:R29"/>
    <mergeCell ref="S27:S29"/>
    <mergeCell ref="T27:Z29"/>
    <mergeCell ref="AA27:AB29"/>
    <mergeCell ref="AE27:AE29"/>
    <mergeCell ref="AF27:AG29"/>
    <mergeCell ref="AH27:AH29"/>
    <mergeCell ref="AI27:AJ29"/>
    <mergeCell ref="AK27:AK29"/>
    <mergeCell ref="R59:X61"/>
    <mergeCell ref="T46:V47"/>
    <mergeCell ref="W46:AK47"/>
    <mergeCell ref="Q48:S48"/>
    <mergeCell ref="T48:V49"/>
    <mergeCell ref="W48:AK49"/>
    <mergeCell ref="Q59:Q61"/>
    <mergeCell ref="Y59:AA61"/>
    <mergeCell ref="AB59:AC61"/>
    <mergeCell ref="AD59:AD61"/>
    <mergeCell ref="AE59:AF61"/>
    <mergeCell ref="AG59:AG61"/>
    <mergeCell ref="I33:J35"/>
    <mergeCell ref="K33:L35"/>
    <mergeCell ref="M33:M35"/>
    <mergeCell ref="B59:H61"/>
    <mergeCell ref="C39:AJ41"/>
    <mergeCell ref="D43:R43"/>
    <mergeCell ref="E45:G45"/>
    <mergeCell ref="H45:R45"/>
    <mergeCell ref="I59:K61"/>
    <mergeCell ref="L59:M61"/>
    <mergeCell ref="N59:N61"/>
    <mergeCell ref="O59:P61"/>
    <mergeCell ref="AI59:AM59"/>
    <mergeCell ref="AI60:AM60"/>
    <mergeCell ref="AI61:AM61"/>
    <mergeCell ref="B6:P7"/>
    <mergeCell ref="B53:AK55"/>
    <mergeCell ref="B52:D52"/>
    <mergeCell ref="B21:H23"/>
    <mergeCell ref="I21:S23"/>
    <mergeCell ref="T21:V23"/>
    <mergeCell ref="W21:Z23"/>
    <mergeCell ref="B24:H26"/>
    <mergeCell ref="I24:S26"/>
    <mergeCell ref="T24:V26"/>
    <mergeCell ref="W24:Z26"/>
    <mergeCell ref="N33:O35"/>
    <mergeCell ref="P33:P35"/>
    <mergeCell ref="Q33:R35"/>
    <mergeCell ref="S33:S35"/>
    <mergeCell ref="B33:H35"/>
  </mergeCells>
  <phoneticPr fontId="3"/>
  <conditionalFormatting sqref="I11 W46:AK49 K18:L20 N18:O20 Q18:R20 Q27:R29 N27:O29 K27:L29">
    <cfRule type="containsBlanks" dxfId="33" priority="8">
      <formula>LEN(TRIM(I11))=0</formula>
    </cfRule>
  </conditionalFormatting>
  <conditionalFormatting sqref="H45">
    <cfRule type="containsBlanks" dxfId="32" priority="7">
      <formula>LEN(TRIM(H45))=0</formula>
    </cfRule>
  </conditionalFormatting>
  <conditionalFormatting sqref="AA11:AK16 I14:S16 AC27:AD29 AF27:AG29 AI27:AJ29">
    <cfRule type="containsBlanks" dxfId="31" priority="6">
      <formula>LEN(TRIM(I11))=0</formula>
    </cfRule>
  </conditionalFormatting>
  <conditionalFormatting sqref="T18:Z20">
    <cfRule type="expression" dxfId="30" priority="5">
      <formula>COUNTIF($AR$18:$AR$19,FALSE)=2</formula>
    </cfRule>
  </conditionalFormatting>
  <conditionalFormatting sqref="I21:S23 W21:Z23">
    <cfRule type="containsBlanks" dxfId="29" priority="1">
      <formula>LEN(TRIM(I21))=0</formula>
    </cfRule>
  </conditionalFormatting>
  <dataValidations count="2">
    <dataValidation type="textLength" operator="equal" allowBlank="1" showInputMessage="1" showErrorMessage="1" error="10桁の数値を入力してください。" sqref="AA11:AK13">
      <formula1>10</formula1>
    </dataValidation>
    <dataValidation type="list" allowBlank="1" showInputMessage="1" sqref="W21:Z26">
      <formula1>"男,女"</formula1>
    </dataValidation>
  </dataValidations>
  <printOptions horizontalCentered="1" verticalCentered="1"/>
  <pageMargins left="0.59055118110236227" right="0" top="0" bottom="0" header="0.51181102362204722" footer="0.2362204724409449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26</xdr:col>
                    <xdr:colOff>76200</xdr:colOff>
                    <xdr:row>17</xdr:row>
                    <xdr:rowOff>133350</xdr:rowOff>
                  </from>
                  <to>
                    <xdr:col>27</xdr:col>
                    <xdr:colOff>95250</xdr:colOff>
                    <xdr:row>19</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31</xdr:col>
                    <xdr:colOff>104775</xdr:colOff>
                    <xdr:row>17</xdr:row>
                    <xdr:rowOff>142875</xdr:rowOff>
                  </from>
                  <to>
                    <xdr:col>32</xdr:col>
                    <xdr:colOff>142875</xdr:colOff>
                    <xdr:row>19</xdr:row>
                    <xdr:rowOff>28575</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34</xdr:col>
                    <xdr:colOff>0</xdr:colOff>
                    <xdr:row>59</xdr:row>
                    <xdr:rowOff>0</xdr:rowOff>
                  </from>
                  <to>
                    <xdr:col>35</xdr:col>
                    <xdr:colOff>9525</xdr:colOff>
                    <xdr:row>60</xdr:row>
                    <xdr:rowOff>9525</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34</xdr:col>
                    <xdr:colOff>0</xdr:colOff>
                    <xdr:row>60</xdr:row>
                    <xdr:rowOff>0</xdr:rowOff>
                  </from>
                  <to>
                    <xdr:col>35</xdr:col>
                    <xdr:colOff>9525</xdr:colOff>
                    <xdr:row>61</xdr:row>
                    <xdr:rowOff>9525</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34</xdr:col>
                    <xdr:colOff>0</xdr:colOff>
                    <xdr:row>61</xdr:row>
                    <xdr:rowOff>0</xdr:rowOff>
                  </from>
                  <to>
                    <xdr:col>35</xdr:col>
                    <xdr:colOff>9525</xdr:colOff>
                    <xdr:row>62</xdr:row>
                    <xdr:rowOff>9525</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34</xdr:col>
                    <xdr:colOff>0</xdr:colOff>
                    <xdr:row>58</xdr:row>
                    <xdr:rowOff>0</xdr:rowOff>
                  </from>
                  <to>
                    <xdr:col>35</xdr:col>
                    <xdr:colOff>9525</xdr:colOff>
                    <xdr:row>59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28"/>
  <sheetViews>
    <sheetView showGridLines="0" view="pageBreakPreview" topLeftCell="A19" zoomScaleNormal="100" zoomScaleSheetLayoutView="100" workbookViewId="0">
      <selection activeCell="I6" sqref="I6:S8"/>
    </sheetView>
  </sheetViews>
  <sheetFormatPr defaultRowHeight="13.5"/>
  <cols>
    <col min="1" max="40" width="2.25" style="5" customWidth="1"/>
    <col min="41" max="43" width="3.625" style="5" customWidth="1"/>
    <col min="44" max="44" width="14.5" style="56" hidden="1" customWidth="1"/>
    <col min="45" max="46" width="3.625" style="5" customWidth="1"/>
    <col min="47" max="47" width="2.875" style="5" customWidth="1"/>
    <col min="48" max="55" width="3.625" style="5" customWidth="1"/>
    <col min="56" max="16384" width="9" style="5"/>
  </cols>
  <sheetData>
    <row r="1" spans="1:55" ht="13.5" customHeight="1">
      <c r="A1" s="12"/>
      <c r="B1" s="240" t="s">
        <v>190</v>
      </c>
      <c r="C1" s="240"/>
      <c r="D1" s="240"/>
      <c r="E1" s="240"/>
      <c r="F1" s="240"/>
      <c r="G1" s="240"/>
      <c r="H1" s="240"/>
      <c r="I1" s="240"/>
      <c r="J1" s="240"/>
      <c r="K1" s="240"/>
      <c r="L1" s="240"/>
      <c r="M1" s="240"/>
      <c r="N1" s="240"/>
      <c r="O1" s="240"/>
      <c r="P1" s="240"/>
      <c r="Q1" s="13"/>
      <c r="R1" s="13"/>
      <c r="S1" s="13"/>
      <c r="T1" s="13"/>
      <c r="U1" s="13"/>
      <c r="V1" s="13"/>
      <c r="W1" s="13"/>
      <c r="X1" s="13"/>
      <c r="Y1" s="13"/>
      <c r="Z1" s="13"/>
      <c r="AA1" s="13"/>
      <c r="AB1" s="13"/>
      <c r="AC1" s="13"/>
      <c r="AD1" s="13"/>
      <c r="AE1" s="13"/>
      <c r="AF1" s="13"/>
      <c r="AG1" s="13"/>
      <c r="AH1" s="13"/>
      <c r="AI1" s="13"/>
      <c r="AJ1" s="13"/>
      <c r="AK1" s="13"/>
      <c r="AL1" s="13"/>
      <c r="AM1" s="13"/>
      <c r="AN1" s="13"/>
      <c r="AO1" s="1"/>
      <c r="AP1" s="1"/>
      <c r="AQ1" s="1"/>
      <c r="AR1" s="31"/>
      <c r="AS1" s="1"/>
      <c r="AT1" s="1"/>
      <c r="AU1" s="1"/>
      <c r="AV1" s="1"/>
      <c r="AW1" s="1"/>
      <c r="AX1" s="1"/>
      <c r="AY1" s="1"/>
      <c r="AZ1" s="1"/>
      <c r="BA1" s="1"/>
      <c r="BB1" s="1"/>
      <c r="BC1" s="1"/>
    </row>
    <row r="2" spans="1:55" ht="13.5" customHeight="1">
      <c r="A2" s="12"/>
      <c r="B2" s="240"/>
      <c r="C2" s="240"/>
      <c r="D2" s="240"/>
      <c r="E2" s="240"/>
      <c r="F2" s="240"/>
      <c r="G2" s="240"/>
      <c r="H2" s="240"/>
      <c r="I2" s="240"/>
      <c r="J2" s="240"/>
      <c r="K2" s="240"/>
      <c r="L2" s="240"/>
      <c r="M2" s="240"/>
      <c r="N2" s="240"/>
      <c r="O2" s="240"/>
      <c r="P2" s="240"/>
      <c r="Q2" s="13"/>
      <c r="R2" s="13"/>
      <c r="S2" s="13"/>
      <c r="T2" s="13"/>
      <c r="U2" s="13"/>
      <c r="V2" s="13"/>
      <c r="W2" s="13"/>
      <c r="X2" s="13"/>
      <c r="Y2" s="13"/>
      <c r="Z2" s="13"/>
      <c r="AA2" s="13"/>
      <c r="AB2" s="13"/>
      <c r="AC2" s="13"/>
      <c r="AD2" s="13"/>
      <c r="AE2" s="13"/>
      <c r="AF2" s="13"/>
      <c r="AG2" s="13"/>
      <c r="AH2" s="13"/>
      <c r="AI2" s="13"/>
      <c r="AJ2" s="13"/>
      <c r="AK2" s="13"/>
      <c r="AL2" s="13"/>
      <c r="AM2" s="13"/>
      <c r="AN2" s="13"/>
      <c r="AO2" s="1"/>
      <c r="AP2" s="1"/>
      <c r="AQ2" s="1"/>
      <c r="AR2" s="31"/>
      <c r="AS2" s="1"/>
      <c r="AT2" s="1"/>
      <c r="AU2" s="1"/>
      <c r="AV2" s="1"/>
      <c r="AW2" s="1"/>
      <c r="AX2" s="1"/>
      <c r="AY2" s="1"/>
      <c r="AZ2" s="1"/>
      <c r="BA2" s="1"/>
      <c r="BB2" s="1"/>
      <c r="BC2" s="1"/>
    </row>
    <row r="3" spans="1:55" ht="21" customHeight="1">
      <c r="A3" s="241" t="s">
        <v>170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13"/>
      <c r="AO3" s="1"/>
      <c r="AP3" s="1"/>
      <c r="AQ3" s="1"/>
      <c r="AR3" s="31"/>
      <c r="AS3" s="1"/>
      <c r="AT3" s="1"/>
      <c r="AU3" s="1"/>
      <c r="AV3" s="1"/>
      <c r="AW3" s="1"/>
      <c r="AX3" s="1"/>
      <c r="AY3" s="1"/>
      <c r="AZ3" s="1"/>
      <c r="BA3" s="1"/>
      <c r="BB3" s="1"/>
      <c r="BC3" s="1"/>
    </row>
    <row r="4" spans="1:55" ht="13.5" customHeigh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3"/>
      <c r="AO4" s="1"/>
      <c r="AP4" s="1"/>
      <c r="AQ4" s="1"/>
      <c r="AR4" s="31"/>
      <c r="AS4" s="1"/>
      <c r="AT4" s="1"/>
      <c r="AU4" s="1"/>
      <c r="AV4" s="1"/>
      <c r="AW4" s="1"/>
      <c r="AX4" s="1"/>
      <c r="AY4" s="1"/>
      <c r="AZ4" s="1"/>
      <c r="BA4" s="1"/>
      <c r="BB4" s="1"/>
      <c r="BC4" s="1"/>
    </row>
    <row r="5" spans="1:55" ht="13.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
      <c r="AP5" s="1"/>
      <c r="AQ5" s="1"/>
      <c r="AR5" s="31"/>
      <c r="AS5" s="1"/>
      <c r="AT5" s="1"/>
      <c r="AU5" s="1"/>
      <c r="AV5" s="1"/>
      <c r="AW5" s="1"/>
      <c r="AX5" s="1"/>
      <c r="AY5" s="1"/>
      <c r="AZ5" s="1"/>
      <c r="BA5" s="1"/>
      <c r="BB5" s="1"/>
      <c r="BC5" s="1"/>
    </row>
    <row r="6" spans="1:55" ht="13.5" customHeight="1">
      <c r="A6" s="13"/>
      <c r="B6" s="242" t="s">
        <v>1</v>
      </c>
      <c r="C6" s="243"/>
      <c r="D6" s="243"/>
      <c r="E6" s="243"/>
      <c r="F6" s="243"/>
      <c r="G6" s="243"/>
      <c r="H6" s="244"/>
      <c r="I6" s="251" t="str">
        <f>IF(①産休掛金免除!I11="","",①産休掛金免除!I11)</f>
        <v/>
      </c>
      <c r="J6" s="252"/>
      <c r="K6" s="252"/>
      <c r="L6" s="252"/>
      <c r="M6" s="252"/>
      <c r="N6" s="252"/>
      <c r="O6" s="252"/>
      <c r="P6" s="252"/>
      <c r="Q6" s="252"/>
      <c r="R6" s="252"/>
      <c r="S6" s="252"/>
      <c r="T6" s="201" t="s">
        <v>23</v>
      </c>
      <c r="U6" s="202"/>
      <c r="V6" s="202"/>
      <c r="W6" s="202"/>
      <c r="X6" s="202"/>
      <c r="Y6" s="202"/>
      <c r="Z6" s="203"/>
      <c r="AA6" s="231" t="str">
        <f>IF(①産休掛金免除!AA11="","",①産休掛金免除!AA11)</f>
        <v/>
      </c>
      <c r="AB6" s="232"/>
      <c r="AC6" s="232"/>
      <c r="AD6" s="232"/>
      <c r="AE6" s="232"/>
      <c r="AF6" s="232"/>
      <c r="AG6" s="232"/>
      <c r="AH6" s="232"/>
      <c r="AI6" s="232"/>
      <c r="AJ6" s="232"/>
      <c r="AK6" s="233"/>
      <c r="AL6" s="13"/>
      <c r="AM6" s="1"/>
      <c r="AN6" s="1"/>
      <c r="AO6" s="1"/>
      <c r="AP6" s="1"/>
      <c r="AQ6" s="1"/>
      <c r="AR6" s="31"/>
      <c r="AS6" s="1"/>
      <c r="AT6" s="1"/>
      <c r="AU6" s="1"/>
      <c r="AV6" s="1"/>
      <c r="AW6" s="1"/>
      <c r="AX6" s="1"/>
      <c r="AY6" s="1"/>
      <c r="AZ6" s="1"/>
      <c r="BA6" s="1"/>
    </row>
    <row r="7" spans="1:55" ht="13.5" customHeight="1">
      <c r="A7" s="13"/>
      <c r="B7" s="245"/>
      <c r="C7" s="246"/>
      <c r="D7" s="246"/>
      <c r="E7" s="246"/>
      <c r="F7" s="246"/>
      <c r="G7" s="246"/>
      <c r="H7" s="247"/>
      <c r="I7" s="253"/>
      <c r="J7" s="254"/>
      <c r="K7" s="254"/>
      <c r="L7" s="254"/>
      <c r="M7" s="254"/>
      <c r="N7" s="254"/>
      <c r="O7" s="254"/>
      <c r="P7" s="254"/>
      <c r="Q7" s="254"/>
      <c r="R7" s="254"/>
      <c r="S7" s="254"/>
      <c r="T7" s="204"/>
      <c r="U7" s="205"/>
      <c r="V7" s="205"/>
      <c r="W7" s="205"/>
      <c r="X7" s="205"/>
      <c r="Y7" s="205"/>
      <c r="Z7" s="206"/>
      <c r="AA7" s="234"/>
      <c r="AB7" s="235"/>
      <c r="AC7" s="235"/>
      <c r="AD7" s="235"/>
      <c r="AE7" s="235"/>
      <c r="AF7" s="235"/>
      <c r="AG7" s="235"/>
      <c r="AH7" s="235"/>
      <c r="AI7" s="235"/>
      <c r="AJ7" s="235"/>
      <c r="AK7" s="236"/>
      <c r="AL7" s="13"/>
      <c r="AM7" s="1"/>
      <c r="AN7" s="1"/>
      <c r="AO7" s="1"/>
      <c r="AP7" s="1"/>
      <c r="AQ7" s="1"/>
      <c r="AR7" s="31"/>
      <c r="AS7" s="1"/>
      <c r="AT7" s="1"/>
      <c r="AU7" s="1"/>
      <c r="AV7" s="1"/>
      <c r="AW7" s="1"/>
      <c r="AX7" s="1"/>
      <c r="AY7" s="1"/>
      <c r="AZ7" s="1"/>
      <c r="BA7" s="1"/>
    </row>
    <row r="8" spans="1:55" ht="13.5" customHeight="1">
      <c r="A8" s="13"/>
      <c r="B8" s="248"/>
      <c r="C8" s="249"/>
      <c r="D8" s="249"/>
      <c r="E8" s="249"/>
      <c r="F8" s="249"/>
      <c r="G8" s="249"/>
      <c r="H8" s="250"/>
      <c r="I8" s="255"/>
      <c r="J8" s="256"/>
      <c r="K8" s="256"/>
      <c r="L8" s="256"/>
      <c r="M8" s="256"/>
      <c r="N8" s="256"/>
      <c r="O8" s="256"/>
      <c r="P8" s="256"/>
      <c r="Q8" s="256"/>
      <c r="R8" s="256"/>
      <c r="S8" s="256"/>
      <c r="T8" s="207"/>
      <c r="U8" s="208"/>
      <c r="V8" s="208"/>
      <c r="W8" s="208"/>
      <c r="X8" s="208"/>
      <c r="Y8" s="208"/>
      <c r="Z8" s="209"/>
      <c r="AA8" s="237"/>
      <c r="AB8" s="238"/>
      <c r="AC8" s="238"/>
      <c r="AD8" s="238"/>
      <c r="AE8" s="238"/>
      <c r="AF8" s="238"/>
      <c r="AG8" s="238"/>
      <c r="AH8" s="238"/>
      <c r="AI8" s="238"/>
      <c r="AJ8" s="238"/>
      <c r="AK8" s="239"/>
      <c r="AL8" s="13"/>
      <c r="AM8" s="1"/>
      <c r="AN8" s="1"/>
      <c r="AO8" s="1"/>
      <c r="AP8" s="1"/>
      <c r="AQ8" s="1"/>
      <c r="AR8" s="31"/>
      <c r="AS8" s="1"/>
      <c r="AT8" s="1"/>
      <c r="AU8" s="1"/>
      <c r="AV8" s="1"/>
      <c r="AW8" s="1"/>
      <c r="AX8" s="1"/>
      <c r="AY8" s="1"/>
      <c r="AZ8" s="1"/>
      <c r="BA8" s="1"/>
    </row>
    <row r="9" spans="1:55" ht="13.5" customHeight="1">
      <c r="A9" s="13"/>
      <c r="B9" s="242" t="s">
        <v>13</v>
      </c>
      <c r="C9" s="243"/>
      <c r="D9" s="243"/>
      <c r="E9" s="243"/>
      <c r="F9" s="243"/>
      <c r="G9" s="243"/>
      <c r="H9" s="244"/>
      <c r="I9" s="251" t="str">
        <f>IF(①産休掛金免除!I14="","",①産休掛金免除!I14)</f>
        <v/>
      </c>
      <c r="J9" s="252"/>
      <c r="K9" s="252"/>
      <c r="L9" s="252"/>
      <c r="M9" s="252"/>
      <c r="N9" s="252"/>
      <c r="O9" s="252"/>
      <c r="P9" s="252"/>
      <c r="Q9" s="252"/>
      <c r="R9" s="252"/>
      <c r="S9" s="272"/>
      <c r="T9" s="201" t="s">
        <v>21</v>
      </c>
      <c r="U9" s="202"/>
      <c r="V9" s="202"/>
      <c r="W9" s="202"/>
      <c r="X9" s="202"/>
      <c r="Y9" s="202"/>
      <c r="Z9" s="203"/>
      <c r="AA9" s="251" t="str">
        <f>IF(①産休掛金免除!AA14="","",①産休掛金免除!AA14)</f>
        <v/>
      </c>
      <c r="AB9" s="252"/>
      <c r="AC9" s="252"/>
      <c r="AD9" s="252"/>
      <c r="AE9" s="252"/>
      <c r="AF9" s="252"/>
      <c r="AG9" s="252"/>
      <c r="AH9" s="252"/>
      <c r="AI9" s="252"/>
      <c r="AJ9" s="252"/>
      <c r="AK9" s="272"/>
      <c r="AL9" s="13"/>
      <c r="AM9" s="1"/>
      <c r="AN9" s="1"/>
      <c r="AO9" s="1"/>
      <c r="AP9" s="1"/>
      <c r="AQ9" s="1"/>
      <c r="AR9" s="31"/>
      <c r="AS9" s="1"/>
      <c r="AT9" s="1"/>
      <c r="AU9" s="1"/>
      <c r="AV9" s="1"/>
      <c r="AW9" s="1"/>
      <c r="AX9" s="1"/>
      <c r="AY9" s="1"/>
      <c r="AZ9" s="1"/>
      <c r="BA9" s="1"/>
    </row>
    <row r="10" spans="1:55" ht="13.5" customHeight="1">
      <c r="A10" s="13"/>
      <c r="B10" s="245"/>
      <c r="C10" s="246"/>
      <c r="D10" s="246"/>
      <c r="E10" s="246"/>
      <c r="F10" s="246"/>
      <c r="G10" s="246"/>
      <c r="H10" s="247"/>
      <c r="I10" s="253"/>
      <c r="J10" s="254"/>
      <c r="K10" s="254"/>
      <c r="L10" s="254"/>
      <c r="M10" s="254"/>
      <c r="N10" s="254"/>
      <c r="O10" s="254"/>
      <c r="P10" s="254"/>
      <c r="Q10" s="254"/>
      <c r="R10" s="254"/>
      <c r="S10" s="273"/>
      <c r="T10" s="204"/>
      <c r="U10" s="205"/>
      <c r="V10" s="205"/>
      <c r="W10" s="205"/>
      <c r="X10" s="205"/>
      <c r="Y10" s="205"/>
      <c r="Z10" s="206"/>
      <c r="AA10" s="253"/>
      <c r="AB10" s="254"/>
      <c r="AC10" s="254"/>
      <c r="AD10" s="254"/>
      <c r="AE10" s="254"/>
      <c r="AF10" s="254"/>
      <c r="AG10" s="254"/>
      <c r="AH10" s="254"/>
      <c r="AI10" s="254"/>
      <c r="AJ10" s="254"/>
      <c r="AK10" s="273"/>
      <c r="AL10" s="13"/>
      <c r="AM10" s="1"/>
      <c r="AN10" s="1"/>
      <c r="AO10" s="1"/>
      <c r="AP10" s="1"/>
      <c r="AQ10" s="1"/>
      <c r="AR10" s="31"/>
      <c r="AS10" s="1"/>
      <c r="AT10" s="1"/>
      <c r="AU10" s="1"/>
      <c r="AV10" s="1"/>
      <c r="AW10" s="1"/>
      <c r="AX10" s="1"/>
      <c r="AY10" s="1"/>
      <c r="AZ10" s="1"/>
      <c r="BA10" s="1"/>
    </row>
    <row r="11" spans="1:55" ht="13.5" customHeight="1">
      <c r="A11" s="13"/>
      <c r="B11" s="248"/>
      <c r="C11" s="249"/>
      <c r="D11" s="249"/>
      <c r="E11" s="249"/>
      <c r="F11" s="249"/>
      <c r="G11" s="249"/>
      <c r="H11" s="250"/>
      <c r="I11" s="255"/>
      <c r="J11" s="256"/>
      <c r="K11" s="256"/>
      <c r="L11" s="256"/>
      <c r="M11" s="256"/>
      <c r="N11" s="256"/>
      <c r="O11" s="256"/>
      <c r="P11" s="256"/>
      <c r="Q11" s="256"/>
      <c r="R11" s="256"/>
      <c r="S11" s="274"/>
      <c r="T11" s="207"/>
      <c r="U11" s="208"/>
      <c r="V11" s="208"/>
      <c r="W11" s="208"/>
      <c r="X11" s="208"/>
      <c r="Y11" s="208"/>
      <c r="Z11" s="209"/>
      <c r="AA11" s="255"/>
      <c r="AB11" s="256"/>
      <c r="AC11" s="256"/>
      <c r="AD11" s="256"/>
      <c r="AE11" s="256"/>
      <c r="AF11" s="256"/>
      <c r="AG11" s="256"/>
      <c r="AH11" s="256"/>
      <c r="AI11" s="256"/>
      <c r="AJ11" s="256"/>
      <c r="AK11" s="274"/>
      <c r="AL11" s="13"/>
      <c r="AM11" s="1"/>
      <c r="AN11" s="1"/>
      <c r="AO11" s="1"/>
      <c r="AP11" s="1"/>
      <c r="AQ11" s="1"/>
      <c r="AR11" s="31"/>
      <c r="AS11" s="1"/>
      <c r="AT11" s="1"/>
      <c r="AU11" s="1"/>
      <c r="AV11" s="1"/>
      <c r="AW11" s="1"/>
      <c r="AX11" s="1"/>
      <c r="AY11" s="1"/>
      <c r="AZ11" s="1"/>
      <c r="BA11" s="1"/>
    </row>
    <row r="12" spans="1:55" ht="13.5" customHeight="1">
      <c r="A12" s="13"/>
      <c r="B12" s="101"/>
      <c r="C12" s="101"/>
      <c r="D12" s="101"/>
      <c r="E12" s="101"/>
      <c r="F12" s="101"/>
      <c r="G12" s="101"/>
      <c r="H12" s="101"/>
      <c r="I12" s="97"/>
      <c r="J12" s="97"/>
      <c r="K12" s="97"/>
      <c r="L12" s="97"/>
      <c r="M12" s="97"/>
      <c r="N12" s="97"/>
      <c r="O12" s="97"/>
      <c r="P12" s="97"/>
      <c r="Q12" s="97"/>
      <c r="R12" s="97"/>
      <c r="S12" s="97"/>
      <c r="T12" s="97"/>
      <c r="U12" s="97"/>
      <c r="V12" s="97"/>
      <c r="W12" s="97"/>
      <c r="X12" s="26"/>
      <c r="Y12" s="26"/>
      <c r="Z12" s="26"/>
      <c r="AA12" s="26"/>
      <c r="AB12" s="97"/>
      <c r="AC12" s="97"/>
      <c r="AD12" s="97"/>
      <c r="AE12" s="97"/>
      <c r="AF12" s="97"/>
      <c r="AG12" s="97"/>
      <c r="AH12" s="97"/>
      <c r="AI12" s="97"/>
      <c r="AJ12" s="97"/>
      <c r="AK12" s="97"/>
      <c r="AL12" s="97"/>
      <c r="AM12" s="97"/>
      <c r="AN12" s="13"/>
      <c r="AO12" s="1"/>
      <c r="AP12" s="1"/>
      <c r="AQ12" s="1"/>
      <c r="AR12" s="31"/>
      <c r="AS12" s="1"/>
      <c r="AT12" s="1"/>
      <c r="AU12" s="1"/>
      <c r="AV12" s="1"/>
      <c r="AW12" s="1"/>
      <c r="AX12" s="1"/>
      <c r="AY12" s="1"/>
      <c r="AZ12" s="1"/>
      <c r="BA12" s="1"/>
      <c r="BB12" s="1"/>
      <c r="BC12" s="1"/>
    </row>
    <row r="13" spans="1:55" ht="13.5" customHeight="1">
      <c r="A13" s="13"/>
      <c r="B13" s="201" t="s">
        <v>171</v>
      </c>
      <c r="C13" s="202"/>
      <c r="D13" s="202"/>
      <c r="E13" s="202"/>
      <c r="F13" s="202"/>
      <c r="G13" s="202"/>
      <c r="H13" s="203"/>
      <c r="I13" s="260" t="s">
        <v>17</v>
      </c>
      <c r="J13" s="261"/>
      <c r="K13" s="262" t="str">
        <f>IF(①産休掛金免除!K27="","",①産休掛金免除!K27)</f>
        <v/>
      </c>
      <c r="L13" s="262"/>
      <c r="M13" s="261" t="s">
        <v>18</v>
      </c>
      <c r="N13" s="262" t="str">
        <f>IF(①産休掛金免除!N27="","",①産休掛金免除!N27)</f>
        <v/>
      </c>
      <c r="O13" s="262"/>
      <c r="P13" s="261" t="s">
        <v>19</v>
      </c>
      <c r="Q13" s="262" t="str">
        <f>IF(①産休掛金免除!Q27="","",①産休掛金免除!Q27)</f>
        <v/>
      </c>
      <c r="R13" s="262"/>
      <c r="S13" s="275" t="s">
        <v>20</v>
      </c>
      <c r="T13" s="201" t="s">
        <v>39</v>
      </c>
      <c r="U13" s="202"/>
      <c r="V13" s="202"/>
      <c r="W13" s="202"/>
      <c r="X13" s="202"/>
      <c r="Y13" s="202"/>
      <c r="Z13" s="203"/>
      <c r="AA13" s="219" t="s">
        <v>28</v>
      </c>
      <c r="AB13" s="220"/>
      <c r="AC13" s="220"/>
      <c r="AD13" s="220"/>
      <c r="AE13" s="220"/>
      <c r="AF13" s="220" t="s">
        <v>27</v>
      </c>
      <c r="AG13" s="220"/>
      <c r="AH13" s="220"/>
      <c r="AI13" s="220"/>
      <c r="AJ13" s="220"/>
      <c r="AK13" s="221"/>
      <c r="AL13" s="1"/>
      <c r="AM13" s="1"/>
      <c r="AN13" s="1"/>
      <c r="AO13" s="1"/>
      <c r="AP13" s="1"/>
      <c r="AQ13" s="1"/>
      <c r="AR13" s="31" t="b">
        <v>0</v>
      </c>
    </row>
    <row r="14" spans="1:55" ht="13.5" customHeight="1">
      <c r="A14" s="13"/>
      <c r="B14" s="204"/>
      <c r="C14" s="205"/>
      <c r="D14" s="205"/>
      <c r="E14" s="205"/>
      <c r="F14" s="205"/>
      <c r="G14" s="205"/>
      <c r="H14" s="206"/>
      <c r="I14" s="260"/>
      <c r="J14" s="261"/>
      <c r="K14" s="262"/>
      <c r="L14" s="262"/>
      <c r="M14" s="261"/>
      <c r="N14" s="262"/>
      <c r="O14" s="262"/>
      <c r="P14" s="261"/>
      <c r="Q14" s="262"/>
      <c r="R14" s="262"/>
      <c r="S14" s="275"/>
      <c r="T14" s="204"/>
      <c r="U14" s="205"/>
      <c r="V14" s="205"/>
      <c r="W14" s="205"/>
      <c r="X14" s="205"/>
      <c r="Y14" s="205"/>
      <c r="Z14" s="206"/>
      <c r="AA14" s="222"/>
      <c r="AB14" s="223"/>
      <c r="AC14" s="223"/>
      <c r="AD14" s="223"/>
      <c r="AE14" s="223"/>
      <c r="AF14" s="223"/>
      <c r="AG14" s="223"/>
      <c r="AH14" s="223"/>
      <c r="AI14" s="223"/>
      <c r="AJ14" s="223"/>
      <c r="AK14" s="224"/>
      <c r="AL14" s="1"/>
      <c r="AM14" s="1"/>
      <c r="AN14" s="1"/>
      <c r="AO14" s="1"/>
      <c r="AP14" s="1"/>
      <c r="AQ14" s="1"/>
      <c r="AR14" s="31" t="b">
        <v>0</v>
      </c>
    </row>
    <row r="15" spans="1:55" ht="13.5" customHeight="1">
      <c r="A15" s="13"/>
      <c r="B15" s="207"/>
      <c r="C15" s="208"/>
      <c r="D15" s="208"/>
      <c r="E15" s="208"/>
      <c r="F15" s="208"/>
      <c r="G15" s="208"/>
      <c r="H15" s="209"/>
      <c r="I15" s="260"/>
      <c r="J15" s="261"/>
      <c r="K15" s="262"/>
      <c r="L15" s="262"/>
      <c r="M15" s="261"/>
      <c r="N15" s="262"/>
      <c r="O15" s="262"/>
      <c r="P15" s="261"/>
      <c r="Q15" s="262"/>
      <c r="R15" s="262"/>
      <c r="S15" s="275"/>
      <c r="T15" s="207"/>
      <c r="U15" s="208"/>
      <c r="V15" s="208"/>
      <c r="W15" s="208"/>
      <c r="X15" s="208"/>
      <c r="Y15" s="208"/>
      <c r="Z15" s="209"/>
      <c r="AA15" s="225"/>
      <c r="AB15" s="226"/>
      <c r="AC15" s="226"/>
      <c r="AD15" s="226"/>
      <c r="AE15" s="226"/>
      <c r="AF15" s="226"/>
      <c r="AG15" s="226"/>
      <c r="AH15" s="226"/>
      <c r="AI15" s="226"/>
      <c r="AJ15" s="226"/>
      <c r="AK15" s="227"/>
      <c r="AL15" s="3"/>
      <c r="AM15" s="6"/>
      <c r="AN15" s="1"/>
      <c r="AO15" s="1"/>
      <c r="AP15" s="1"/>
      <c r="AQ15" s="1"/>
      <c r="AR15" s="55" t="str">
        <f>I13&amp;K13&amp;M13&amp;N13&amp;P13&amp;Q13&amp;S13</f>
        <v>令和年月日</v>
      </c>
      <c r="AU15" s="53"/>
    </row>
    <row r="16" spans="1:55" ht="13.5" customHeight="1">
      <c r="A16" s="13"/>
      <c r="B16" s="219" t="s">
        <v>35</v>
      </c>
      <c r="C16" s="220"/>
      <c r="D16" s="220"/>
      <c r="E16" s="220"/>
      <c r="F16" s="220"/>
      <c r="G16" s="220"/>
      <c r="H16" s="221"/>
      <c r="I16" s="397" t="str">
        <f>IF(③育休掛金免除!I21="","",③育休掛金免除!I21)</f>
        <v/>
      </c>
      <c r="J16" s="398"/>
      <c r="K16" s="398"/>
      <c r="L16" s="398"/>
      <c r="M16" s="398"/>
      <c r="N16" s="398"/>
      <c r="O16" s="398"/>
      <c r="P16" s="398"/>
      <c r="Q16" s="398"/>
      <c r="R16" s="398"/>
      <c r="S16" s="399"/>
      <c r="T16" s="219" t="s">
        <v>36</v>
      </c>
      <c r="U16" s="220"/>
      <c r="V16" s="221"/>
      <c r="W16" s="406" t="str">
        <f>IF(③育休掛金免除!W21="","",③育休掛金免除!W21)</f>
        <v/>
      </c>
      <c r="X16" s="407"/>
      <c r="Y16" s="407"/>
      <c r="Z16" s="408"/>
      <c r="AA16" s="1"/>
      <c r="AB16" s="1"/>
      <c r="AC16" s="1"/>
      <c r="AD16" s="1"/>
      <c r="AE16" s="1"/>
      <c r="AF16" s="1"/>
      <c r="AG16" s="1"/>
      <c r="AH16" s="1"/>
      <c r="AI16" s="1"/>
    </row>
    <row r="17" spans="1:55" ht="13.5" customHeight="1">
      <c r="A17" s="13"/>
      <c r="B17" s="222"/>
      <c r="C17" s="223"/>
      <c r="D17" s="223"/>
      <c r="E17" s="223"/>
      <c r="F17" s="223"/>
      <c r="G17" s="223"/>
      <c r="H17" s="224"/>
      <c r="I17" s="400"/>
      <c r="J17" s="401"/>
      <c r="K17" s="401"/>
      <c r="L17" s="401"/>
      <c r="M17" s="401"/>
      <c r="N17" s="401"/>
      <c r="O17" s="401"/>
      <c r="P17" s="401"/>
      <c r="Q17" s="401"/>
      <c r="R17" s="401"/>
      <c r="S17" s="402"/>
      <c r="T17" s="222"/>
      <c r="U17" s="223"/>
      <c r="V17" s="224"/>
      <c r="W17" s="409"/>
      <c r="X17" s="410"/>
      <c r="Y17" s="410"/>
      <c r="Z17" s="411"/>
      <c r="AA17" s="1"/>
      <c r="AB17" s="1"/>
      <c r="AC17" s="1"/>
      <c r="AD17" s="1"/>
      <c r="AE17" s="1"/>
      <c r="AF17" s="1"/>
      <c r="AG17" s="1"/>
      <c r="AH17" s="1"/>
      <c r="AI17" s="1"/>
    </row>
    <row r="18" spans="1:55" ht="13.5" customHeight="1">
      <c r="A18" s="13"/>
      <c r="B18" s="225"/>
      <c r="C18" s="226"/>
      <c r="D18" s="226"/>
      <c r="E18" s="226"/>
      <c r="F18" s="226"/>
      <c r="G18" s="226"/>
      <c r="H18" s="227"/>
      <c r="I18" s="403"/>
      <c r="J18" s="404"/>
      <c r="K18" s="404"/>
      <c r="L18" s="404"/>
      <c r="M18" s="404"/>
      <c r="N18" s="404"/>
      <c r="O18" s="404"/>
      <c r="P18" s="404"/>
      <c r="Q18" s="404"/>
      <c r="R18" s="404"/>
      <c r="S18" s="405"/>
      <c r="T18" s="222"/>
      <c r="U18" s="223"/>
      <c r="V18" s="224"/>
      <c r="W18" s="412"/>
      <c r="X18" s="413"/>
      <c r="Y18" s="413"/>
      <c r="Z18" s="414"/>
      <c r="AA18" s="1"/>
      <c r="AB18" s="1"/>
      <c r="AC18" s="1"/>
      <c r="AD18" s="1"/>
      <c r="AE18" s="1"/>
      <c r="AF18" s="1"/>
      <c r="AG18" s="1"/>
      <c r="AH18" s="1"/>
      <c r="AI18" s="1"/>
    </row>
    <row r="19" spans="1:55" ht="13.5" customHeight="1">
      <c r="A19" s="13"/>
      <c r="B19" s="219" t="s">
        <v>37</v>
      </c>
      <c r="C19" s="220"/>
      <c r="D19" s="220"/>
      <c r="E19" s="220"/>
      <c r="F19" s="220"/>
      <c r="G19" s="220"/>
      <c r="H19" s="221"/>
      <c r="I19" s="397" t="str">
        <f>IF(③育休掛金免除!I24="","",③育休掛金免除!I24)</f>
        <v/>
      </c>
      <c r="J19" s="398"/>
      <c r="K19" s="398"/>
      <c r="L19" s="398"/>
      <c r="M19" s="398"/>
      <c r="N19" s="398"/>
      <c r="O19" s="398"/>
      <c r="P19" s="398"/>
      <c r="Q19" s="398"/>
      <c r="R19" s="398"/>
      <c r="S19" s="399"/>
      <c r="T19" s="219" t="s">
        <v>36</v>
      </c>
      <c r="U19" s="220"/>
      <c r="V19" s="221"/>
      <c r="W19" s="406" t="str">
        <f>IF(③育休掛金免除!W24="","",③育休掛金免除!W24)</f>
        <v/>
      </c>
      <c r="X19" s="407"/>
      <c r="Y19" s="407"/>
      <c r="Z19" s="408"/>
      <c r="AA19" s="1"/>
      <c r="AB19" s="1"/>
      <c r="AC19" s="1"/>
      <c r="AD19" s="1"/>
      <c r="AE19" s="1"/>
      <c r="AF19" s="1"/>
      <c r="AG19" s="1"/>
      <c r="AH19" s="1"/>
      <c r="AI19" s="1"/>
    </row>
    <row r="20" spans="1:55" ht="13.5" customHeight="1">
      <c r="A20" s="13"/>
      <c r="B20" s="222"/>
      <c r="C20" s="223"/>
      <c r="D20" s="223"/>
      <c r="E20" s="223"/>
      <c r="F20" s="223"/>
      <c r="G20" s="223"/>
      <c r="H20" s="224"/>
      <c r="I20" s="400"/>
      <c r="J20" s="401"/>
      <c r="K20" s="401"/>
      <c r="L20" s="401"/>
      <c r="M20" s="401"/>
      <c r="N20" s="401"/>
      <c r="O20" s="401"/>
      <c r="P20" s="401"/>
      <c r="Q20" s="401"/>
      <c r="R20" s="401"/>
      <c r="S20" s="402"/>
      <c r="T20" s="222"/>
      <c r="U20" s="223"/>
      <c r="V20" s="224"/>
      <c r="W20" s="409"/>
      <c r="X20" s="410"/>
      <c r="Y20" s="410"/>
      <c r="Z20" s="411"/>
      <c r="AA20" s="1"/>
      <c r="AB20" s="1"/>
      <c r="AC20" s="1"/>
      <c r="AD20" s="1"/>
      <c r="AE20" s="1"/>
      <c r="AF20" s="1"/>
      <c r="AG20" s="1"/>
      <c r="AH20" s="1"/>
      <c r="AI20" s="1"/>
    </row>
    <row r="21" spans="1:55" ht="13.5" customHeight="1">
      <c r="A21" s="13"/>
      <c r="B21" s="225"/>
      <c r="C21" s="226"/>
      <c r="D21" s="226"/>
      <c r="E21" s="226"/>
      <c r="F21" s="226"/>
      <c r="G21" s="226"/>
      <c r="H21" s="227"/>
      <c r="I21" s="403"/>
      <c r="J21" s="404"/>
      <c r="K21" s="404"/>
      <c r="L21" s="404"/>
      <c r="M21" s="404"/>
      <c r="N21" s="404"/>
      <c r="O21" s="404"/>
      <c r="P21" s="404"/>
      <c r="Q21" s="404"/>
      <c r="R21" s="404"/>
      <c r="S21" s="405"/>
      <c r="T21" s="225"/>
      <c r="U21" s="226"/>
      <c r="V21" s="227"/>
      <c r="W21" s="412"/>
      <c r="X21" s="413"/>
      <c r="Y21" s="413"/>
      <c r="Z21" s="414"/>
      <c r="AA21" s="1"/>
      <c r="AB21" s="1"/>
      <c r="AC21" s="1"/>
      <c r="AD21" s="1"/>
      <c r="AE21" s="1"/>
      <c r="AF21" s="1"/>
      <c r="AG21" s="1"/>
      <c r="AH21" s="1"/>
      <c r="AI21" s="1"/>
    </row>
    <row r="22" spans="1:55" ht="13.5" customHeight="1">
      <c r="A22" s="13"/>
      <c r="B22" s="219" t="s">
        <v>30</v>
      </c>
      <c r="C22" s="220"/>
      <c r="D22" s="220"/>
      <c r="E22" s="220"/>
      <c r="F22" s="220"/>
      <c r="G22" s="220"/>
      <c r="H22" s="221"/>
      <c r="I22" s="260" t="s">
        <v>17</v>
      </c>
      <c r="J22" s="261"/>
      <c r="K22" s="262" t="str">
        <f>IF(③育休掛金免除!K27="","",③育休掛金免除!K27)</f>
        <v/>
      </c>
      <c r="L22" s="262"/>
      <c r="M22" s="261" t="s">
        <v>18</v>
      </c>
      <c r="N22" s="262" t="str">
        <f>IF(③育休掛金免除!N27="","",③育休掛金免除!N27)</f>
        <v/>
      </c>
      <c r="O22" s="262"/>
      <c r="P22" s="261" t="s">
        <v>19</v>
      </c>
      <c r="Q22" s="262" t="str">
        <f>IF(③育休掛金免除!Q27="","",③育休掛金免除!Q27)</f>
        <v/>
      </c>
      <c r="R22" s="262"/>
      <c r="S22" s="275" t="s">
        <v>20</v>
      </c>
      <c r="T22" s="201" t="s">
        <v>31</v>
      </c>
      <c r="U22" s="202"/>
      <c r="V22" s="202"/>
      <c r="W22" s="202"/>
      <c r="X22" s="202"/>
      <c r="Y22" s="202"/>
      <c r="Z22" s="202"/>
      <c r="AA22" s="260" t="s">
        <v>17</v>
      </c>
      <c r="AB22" s="261"/>
      <c r="AC22" s="262" t="str">
        <f>IF(③育休掛金免除!AC27="","",③育休掛金免除!AC27)</f>
        <v/>
      </c>
      <c r="AD22" s="262"/>
      <c r="AE22" s="261" t="s">
        <v>18</v>
      </c>
      <c r="AF22" s="262" t="str">
        <f>IF(③育休掛金免除!AF27="","",③育休掛金免除!AF27)</f>
        <v/>
      </c>
      <c r="AG22" s="262"/>
      <c r="AH22" s="261" t="s">
        <v>19</v>
      </c>
      <c r="AI22" s="262" t="str">
        <f>IF(③育休掛金免除!AI27="","",③育休掛金免除!AI27)</f>
        <v/>
      </c>
      <c r="AJ22" s="262"/>
      <c r="AK22" s="275" t="s">
        <v>20</v>
      </c>
      <c r="AL22" s="13"/>
      <c r="AM22" s="1"/>
      <c r="AN22" s="1"/>
      <c r="AO22" s="1"/>
      <c r="AP22" s="1"/>
      <c r="AQ22" s="1"/>
      <c r="AR22" s="31" t="str">
        <f>I22&amp;K22&amp;M22&amp;N22&amp;P22&amp;Q22&amp;S22</f>
        <v>令和年月日</v>
      </c>
      <c r="AS22" s="1"/>
      <c r="AT22" s="1"/>
      <c r="AU22" s="1"/>
      <c r="AV22" s="1"/>
      <c r="AW22" s="1"/>
      <c r="AX22" s="1"/>
      <c r="AY22" s="1"/>
      <c r="AZ22" s="1"/>
      <c r="BA22" s="1"/>
    </row>
    <row r="23" spans="1:55" ht="13.5" customHeight="1">
      <c r="A23" s="13"/>
      <c r="B23" s="222"/>
      <c r="C23" s="223"/>
      <c r="D23" s="223"/>
      <c r="E23" s="223"/>
      <c r="F23" s="223"/>
      <c r="G23" s="223"/>
      <c r="H23" s="224"/>
      <c r="I23" s="260"/>
      <c r="J23" s="261"/>
      <c r="K23" s="262"/>
      <c r="L23" s="262"/>
      <c r="M23" s="261"/>
      <c r="N23" s="262"/>
      <c r="O23" s="262"/>
      <c r="P23" s="261"/>
      <c r="Q23" s="262"/>
      <c r="R23" s="262"/>
      <c r="S23" s="275"/>
      <c r="T23" s="204"/>
      <c r="U23" s="205"/>
      <c r="V23" s="205"/>
      <c r="W23" s="205"/>
      <c r="X23" s="205"/>
      <c r="Y23" s="205"/>
      <c r="Z23" s="205"/>
      <c r="AA23" s="260"/>
      <c r="AB23" s="261"/>
      <c r="AC23" s="262"/>
      <c r="AD23" s="262"/>
      <c r="AE23" s="261"/>
      <c r="AF23" s="262"/>
      <c r="AG23" s="262"/>
      <c r="AH23" s="261"/>
      <c r="AI23" s="262"/>
      <c r="AJ23" s="262"/>
      <c r="AK23" s="275"/>
      <c r="AL23" s="13"/>
      <c r="AM23" s="1"/>
      <c r="AN23" s="1"/>
      <c r="AO23" s="1"/>
      <c r="AP23" s="1"/>
      <c r="AQ23" s="1"/>
      <c r="AR23" s="31" t="str">
        <f>AA22&amp;AC22&amp;AE22&amp;AF22&amp;AH22&amp;AI22&amp;AK22</f>
        <v>令和年月日</v>
      </c>
      <c r="AS23" s="1"/>
      <c r="AT23" s="1"/>
      <c r="AU23" s="1"/>
      <c r="AV23" s="1"/>
      <c r="AW23" s="1"/>
      <c r="AX23" s="1"/>
      <c r="AY23" s="1"/>
      <c r="AZ23" s="1"/>
      <c r="BA23" s="1"/>
    </row>
    <row r="24" spans="1:55" ht="13.5" customHeight="1">
      <c r="A24" s="13"/>
      <c r="B24" s="225"/>
      <c r="C24" s="226"/>
      <c r="D24" s="226"/>
      <c r="E24" s="226"/>
      <c r="F24" s="226"/>
      <c r="G24" s="226"/>
      <c r="H24" s="227"/>
      <c r="I24" s="260"/>
      <c r="J24" s="261"/>
      <c r="K24" s="262"/>
      <c r="L24" s="262"/>
      <c r="M24" s="261"/>
      <c r="N24" s="262"/>
      <c r="O24" s="262"/>
      <c r="P24" s="261"/>
      <c r="Q24" s="262"/>
      <c r="R24" s="262"/>
      <c r="S24" s="275"/>
      <c r="T24" s="207"/>
      <c r="U24" s="208"/>
      <c r="V24" s="208"/>
      <c r="W24" s="208"/>
      <c r="X24" s="208"/>
      <c r="Y24" s="208"/>
      <c r="Z24" s="208"/>
      <c r="AA24" s="260"/>
      <c r="AB24" s="261"/>
      <c r="AC24" s="262"/>
      <c r="AD24" s="262"/>
      <c r="AE24" s="261"/>
      <c r="AF24" s="262"/>
      <c r="AG24" s="262"/>
      <c r="AH24" s="261"/>
      <c r="AI24" s="262"/>
      <c r="AJ24" s="262"/>
      <c r="AK24" s="275"/>
      <c r="AL24" s="13"/>
      <c r="AM24" s="1"/>
      <c r="AN24" s="1"/>
      <c r="AO24" s="1"/>
      <c r="AP24" s="1"/>
      <c r="AQ24" s="1"/>
      <c r="AR24" s="31"/>
      <c r="AS24" s="1"/>
      <c r="AT24" s="1"/>
      <c r="AU24" s="1"/>
      <c r="AV24" s="1"/>
      <c r="AW24" s="1"/>
      <c r="AX24" s="1"/>
      <c r="AY24" s="1"/>
      <c r="AZ24" s="1"/>
      <c r="BA24" s="1"/>
    </row>
    <row r="25" spans="1:55" ht="13.5" customHeight="1">
      <c r="A25" s="13"/>
      <c r="B25" s="99"/>
      <c r="C25" s="99"/>
      <c r="D25" s="99"/>
      <c r="E25" s="99"/>
      <c r="F25" s="99"/>
      <c r="G25" s="99"/>
      <c r="H25" s="99"/>
      <c r="I25" s="99"/>
      <c r="J25" s="99"/>
      <c r="K25" s="99"/>
      <c r="L25" s="99"/>
      <c r="M25" s="99"/>
      <c r="N25" s="99"/>
      <c r="O25" s="99"/>
      <c r="P25" s="99"/>
      <c r="Q25" s="99"/>
      <c r="R25" s="99"/>
      <c r="S25" s="25"/>
      <c r="T25" s="25"/>
      <c r="U25" s="25"/>
      <c r="V25" s="25"/>
      <c r="W25" s="25"/>
      <c r="X25" s="25"/>
      <c r="Y25" s="25"/>
      <c r="Z25" s="25"/>
      <c r="AA25" s="25"/>
      <c r="AB25" s="96"/>
      <c r="AC25" s="96"/>
      <c r="AD25" s="96"/>
      <c r="AE25" s="96"/>
      <c r="AF25" s="96"/>
      <c r="AG25" s="96"/>
      <c r="AH25" s="96"/>
      <c r="AI25" s="96"/>
      <c r="AJ25" s="10"/>
      <c r="AK25" s="10"/>
      <c r="AL25" s="11"/>
      <c r="AM25" s="11"/>
      <c r="AN25" s="13"/>
      <c r="AO25" s="1"/>
      <c r="AP25" s="1"/>
      <c r="AQ25" s="1"/>
      <c r="AR25" s="31"/>
      <c r="AS25" s="1"/>
      <c r="AT25" s="1"/>
      <c r="AU25" s="1"/>
      <c r="AV25" s="1"/>
      <c r="AW25" s="1"/>
      <c r="AX25" s="1"/>
      <c r="AY25" s="1"/>
      <c r="AZ25" s="1"/>
      <c r="BA25" s="1"/>
      <c r="BB25" s="1"/>
      <c r="BC25" s="1"/>
    </row>
    <row r="26" spans="1:55" ht="13.5" customHeight="1">
      <c r="A26" s="13"/>
      <c r="B26" s="101"/>
      <c r="C26" s="101"/>
      <c r="D26" s="101"/>
      <c r="E26" s="101"/>
      <c r="F26" s="101"/>
      <c r="G26" s="101"/>
      <c r="H26" s="101"/>
      <c r="I26" s="101"/>
      <c r="J26" s="101"/>
      <c r="K26" s="101"/>
      <c r="L26" s="101"/>
      <c r="M26" s="101"/>
      <c r="N26" s="101"/>
      <c r="O26" s="101"/>
      <c r="P26" s="101"/>
      <c r="Q26" s="101"/>
      <c r="R26" s="101"/>
      <c r="S26" s="14"/>
      <c r="T26" s="14"/>
      <c r="U26" s="14"/>
      <c r="V26" s="14"/>
      <c r="W26" s="14"/>
      <c r="X26" s="14"/>
      <c r="Y26" s="14"/>
      <c r="Z26" s="14"/>
      <c r="AA26" s="14"/>
      <c r="AB26" s="97"/>
      <c r="AC26" s="97"/>
      <c r="AD26" s="97"/>
      <c r="AE26" s="97"/>
      <c r="AF26" s="97"/>
      <c r="AG26" s="97"/>
      <c r="AH26" s="97"/>
      <c r="AI26" s="97"/>
      <c r="AJ26" s="11"/>
      <c r="AK26" s="11"/>
      <c r="AL26" s="11"/>
      <c r="AM26" s="11"/>
      <c r="AN26" s="13"/>
      <c r="AO26" s="1"/>
      <c r="AP26" s="1"/>
      <c r="AQ26" s="1"/>
      <c r="AR26" s="31"/>
      <c r="AS26" s="1"/>
      <c r="AT26" s="1"/>
      <c r="AU26" s="1"/>
      <c r="AV26" s="1"/>
      <c r="AW26" s="1"/>
      <c r="AX26" s="1"/>
      <c r="AY26" s="1"/>
      <c r="AZ26" s="1"/>
      <c r="BA26" s="1"/>
      <c r="BB26" s="1"/>
      <c r="BC26" s="1"/>
    </row>
    <row r="27" spans="1:55" ht="13.5" customHeight="1">
      <c r="A27" s="13"/>
      <c r="B27" s="21" t="s">
        <v>34</v>
      </c>
      <c r="C27" s="104"/>
      <c r="D27" s="104"/>
      <c r="E27" s="104"/>
      <c r="F27" s="104"/>
      <c r="G27" s="104"/>
      <c r="H27" s="104"/>
      <c r="I27" s="98"/>
      <c r="J27" s="98"/>
      <c r="K27" s="98"/>
      <c r="L27" s="98"/>
      <c r="M27" s="98"/>
      <c r="N27" s="98"/>
      <c r="O27" s="98"/>
      <c r="P27" s="98"/>
      <c r="Q27" s="98"/>
      <c r="R27" s="98"/>
      <c r="S27" s="98"/>
      <c r="T27" s="97"/>
      <c r="U27" s="97"/>
      <c r="V27" s="97"/>
      <c r="W27" s="97"/>
      <c r="X27" s="26"/>
      <c r="Y27" s="26"/>
      <c r="Z27" s="26"/>
      <c r="AA27" s="26"/>
      <c r="AB27" s="97"/>
      <c r="AC27" s="97"/>
      <c r="AD27" s="97"/>
      <c r="AE27" s="97"/>
      <c r="AF27" s="97"/>
      <c r="AG27" s="97"/>
      <c r="AH27" s="97"/>
      <c r="AI27" s="97"/>
      <c r="AJ27" s="97"/>
      <c r="AK27" s="97"/>
      <c r="AL27" s="97"/>
      <c r="AM27" s="97"/>
      <c r="AN27" s="101"/>
      <c r="AO27" s="1"/>
      <c r="AP27" s="1"/>
      <c r="AQ27" s="1"/>
      <c r="AR27" s="31"/>
      <c r="AS27" s="1"/>
      <c r="AT27" s="1"/>
      <c r="AU27" s="1"/>
      <c r="AV27" s="1"/>
      <c r="AW27" s="1"/>
      <c r="AX27" s="1"/>
      <c r="AY27" s="1"/>
      <c r="AZ27" s="1"/>
      <c r="BA27" s="1"/>
      <c r="BB27" s="1"/>
      <c r="BC27" s="1"/>
    </row>
    <row r="28" spans="1:55" ht="13.5" customHeight="1">
      <c r="A28" s="13"/>
      <c r="B28" s="201" t="s">
        <v>33</v>
      </c>
      <c r="C28" s="202"/>
      <c r="D28" s="202"/>
      <c r="E28" s="202"/>
      <c r="F28" s="202"/>
      <c r="G28" s="202"/>
      <c r="H28" s="202"/>
      <c r="I28" s="260" t="s">
        <v>17</v>
      </c>
      <c r="J28" s="261"/>
      <c r="K28" s="262" t="str">
        <f>IF(③育休掛金免除!K33="","",③育休掛金免除!K33)</f>
        <v/>
      </c>
      <c r="L28" s="262"/>
      <c r="M28" s="261" t="s">
        <v>18</v>
      </c>
      <c r="N28" s="262" t="str">
        <f>IF(③育休掛金免除!N33="","",③育休掛金免除!N33)</f>
        <v/>
      </c>
      <c r="O28" s="262"/>
      <c r="P28" s="261" t="s">
        <v>19</v>
      </c>
      <c r="Q28" s="262" t="str">
        <f>IF(③育休掛金免除!Q33="","",③育休掛金免除!Q33)</f>
        <v/>
      </c>
      <c r="R28" s="262"/>
      <c r="S28" s="275" t="s">
        <v>20</v>
      </c>
      <c r="T28" s="13"/>
      <c r="U28" s="1"/>
      <c r="V28" s="1"/>
      <c r="W28" s="1"/>
      <c r="X28" s="1"/>
      <c r="Y28" s="1"/>
      <c r="Z28" s="31"/>
      <c r="AA28" s="1"/>
      <c r="AB28" s="1"/>
      <c r="AC28" s="1"/>
      <c r="AD28" s="1"/>
      <c r="AE28" s="1"/>
      <c r="AF28" s="1"/>
      <c r="AG28" s="1"/>
      <c r="AH28" s="1"/>
      <c r="AI28" s="1"/>
      <c r="AR28" s="54" t="str">
        <f>I28&amp;K28&amp;M28&amp;N28&amp;P28&amp;Q28&amp;S28</f>
        <v>令和年月日</v>
      </c>
    </row>
    <row r="29" spans="1:55" ht="13.5" customHeight="1">
      <c r="A29" s="13"/>
      <c r="B29" s="204"/>
      <c r="C29" s="205"/>
      <c r="D29" s="205"/>
      <c r="E29" s="205"/>
      <c r="F29" s="205"/>
      <c r="G29" s="205"/>
      <c r="H29" s="205"/>
      <c r="I29" s="260"/>
      <c r="J29" s="261"/>
      <c r="K29" s="262"/>
      <c r="L29" s="262"/>
      <c r="M29" s="261"/>
      <c r="N29" s="262"/>
      <c r="O29" s="262"/>
      <c r="P29" s="261"/>
      <c r="Q29" s="262"/>
      <c r="R29" s="262"/>
      <c r="S29" s="275"/>
      <c r="T29" s="13"/>
      <c r="U29" s="1"/>
      <c r="V29" s="1"/>
      <c r="W29" s="1"/>
      <c r="X29" s="1"/>
      <c r="Y29" s="1"/>
      <c r="Z29" s="30"/>
      <c r="AA29" s="1"/>
      <c r="AB29" s="1"/>
      <c r="AC29" s="1"/>
      <c r="AD29" s="1"/>
      <c r="AE29" s="1"/>
      <c r="AF29" s="1"/>
      <c r="AG29" s="1"/>
      <c r="AH29" s="1"/>
      <c r="AI29" s="1"/>
      <c r="AR29" s="54"/>
    </row>
    <row r="30" spans="1:55" ht="13.5" customHeight="1">
      <c r="A30" s="13"/>
      <c r="B30" s="207"/>
      <c r="C30" s="208"/>
      <c r="D30" s="208"/>
      <c r="E30" s="208"/>
      <c r="F30" s="208"/>
      <c r="G30" s="208"/>
      <c r="H30" s="208"/>
      <c r="I30" s="260"/>
      <c r="J30" s="261"/>
      <c r="K30" s="262"/>
      <c r="L30" s="262"/>
      <c r="M30" s="261"/>
      <c r="N30" s="262"/>
      <c r="O30" s="262"/>
      <c r="P30" s="261"/>
      <c r="Q30" s="262"/>
      <c r="R30" s="262"/>
      <c r="S30" s="275"/>
      <c r="T30" s="13"/>
      <c r="U30" s="1"/>
      <c r="V30" s="1"/>
      <c r="W30" s="1"/>
      <c r="X30" s="1"/>
      <c r="Y30" s="1"/>
      <c r="Z30" s="30"/>
      <c r="AA30" s="1"/>
      <c r="AB30" s="1"/>
      <c r="AC30" s="1"/>
      <c r="AD30" s="1"/>
      <c r="AE30" s="1"/>
      <c r="AF30" s="1"/>
      <c r="AG30" s="1"/>
      <c r="AH30" s="1"/>
      <c r="AI30" s="1"/>
      <c r="AR30" s="54"/>
    </row>
    <row r="31" spans="1:55" ht="13.5" customHeight="1">
      <c r="A31" s="13"/>
      <c r="B31" s="99"/>
      <c r="C31" s="99"/>
      <c r="D31" s="99"/>
      <c r="E31" s="99"/>
      <c r="F31" s="99"/>
      <c r="G31" s="99"/>
      <c r="H31" s="99"/>
      <c r="I31" s="99"/>
      <c r="J31" s="99"/>
      <c r="K31" s="99"/>
      <c r="L31" s="99"/>
      <c r="M31" s="99"/>
      <c r="N31" s="99"/>
      <c r="O31" s="99"/>
      <c r="P31" s="99"/>
      <c r="Q31" s="99"/>
      <c r="R31" s="99"/>
      <c r="S31" s="14"/>
      <c r="T31" s="14"/>
      <c r="U31" s="14"/>
      <c r="V31" s="14"/>
      <c r="W31" s="14"/>
      <c r="X31" s="14"/>
      <c r="Y31" s="14"/>
      <c r="Z31" s="14"/>
      <c r="AA31" s="14"/>
      <c r="AB31" s="97"/>
      <c r="AC31" s="97"/>
      <c r="AD31" s="97"/>
      <c r="AE31" s="97"/>
      <c r="AF31" s="97"/>
      <c r="AG31" s="97"/>
      <c r="AH31" s="97"/>
      <c r="AI31" s="97"/>
      <c r="AJ31" s="11"/>
      <c r="AK31" s="11"/>
      <c r="AL31" s="11"/>
      <c r="AM31" s="11"/>
      <c r="AN31" s="13"/>
      <c r="AO31" s="1"/>
      <c r="AP31" s="1"/>
      <c r="AQ31" s="1"/>
      <c r="AR31" s="31"/>
      <c r="AS31" s="1"/>
      <c r="AT31" s="1"/>
      <c r="AU31" s="1"/>
      <c r="AV31" s="1"/>
      <c r="AW31" s="1"/>
      <c r="AX31" s="1"/>
      <c r="AY31" s="1"/>
      <c r="AZ31" s="1"/>
      <c r="BA31" s="1"/>
      <c r="BB31" s="1"/>
      <c r="BC31" s="1"/>
    </row>
    <row r="32" spans="1:55" ht="13.5" customHeight="1">
      <c r="A32" s="13"/>
      <c r="B32" s="21"/>
      <c r="C32" s="104"/>
      <c r="D32" s="104"/>
      <c r="E32" s="104"/>
      <c r="F32" s="104"/>
      <c r="G32" s="104"/>
      <c r="H32" s="104"/>
      <c r="I32" s="98"/>
      <c r="J32" s="98"/>
      <c r="K32" s="98"/>
      <c r="L32" s="98"/>
      <c r="M32" s="98"/>
      <c r="N32" s="98"/>
      <c r="O32" s="98"/>
      <c r="P32" s="98"/>
      <c r="Q32" s="98"/>
      <c r="R32" s="98"/>
      <c r="S32" s="98"/>
      <c r="T32" s="98"/>
      <c r="U32" s="98"/>
      <c r="V32" s="98"/>
      <c r="W32" s="98"/>
      <c r="X32" s="24"/>
      <c r="Y32" s="24"/>
      <c r="Z32" s="24"/>
      <c r="AA32" s="24"/>
      <c r="AB32" s="98"/>
      <c r="AC32" s="98"/>
      <c r="AD32" s="98"/>
      <c r="AE32" s="98"/>
      <c r="AF32" s="98"/>
      <c r="AG32" s="98"/>
      <c r="AH32" s="98"/>
      <c r="AI32" s="98"/>
      <c r="AJ32" s="98"/>
      <c r="AK32" s="98"/>
      <c r="AL32" s="97"/>
      <c r="AM32" s="97"/>
      <c r="AN32" s="101"/>
      <c r="AO32" s="1"/>
      <c r="AP32" s="1"/>
      <c r="AQ32" s="1"/>
      <c r="AR32" s="31"/>
      <c r="AS32" s="1"/>
      <c r="AT32" s="1"/>
      <c r="AU32" s="1"/>
      <c r="AV32" s="1"/>
      <c r="AW32" s="1"/>
      <c r="AX32" s="1"/>
      <c r="AY32" s="1"/>
      <c r="AZ32" s="1"/>
      <c r="BA32" s="1"/>
      <c r="BB32" s="1"/>
      <c r="BC32" s="1"/>
    </row>
    <row r="33" spans="1:55" ht="13.5" customHeight="1">
      <c r="A33" s="13"/>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7"/>
      <c r="AL33" s="13"/>
      <c r="AM33" s="1"/>
      <c r="AN33" s="1"/>
      <c r="AO33" s="1"/>
      <c r="AP33" s="30"/>
      <c r="AQ33" s="1"/>
      <c r="AR33" s="57"/>
      <c r="AS33" s="1"/>
      <c r="AT33" s="1"/>
      <c r="AU33" s="1"/>
      <c r="AV33" s="1"/>
      <c r="AW33" s="1"/>
      <c r="AX33" s="1"/>
      <c r="AY33" s="1"/>
      <c r="AZ33" s="1"/>
      <c r="BA33" s="1"/>
    </row>
    <row r="34" spans="1:55" ht="23.25" customHeight="1">
      <c r="A34" s="13"/>
      <c r="B34" s="18"/>
      <c r="C34" s="280" t="s">
        <v>177</v>
      </c>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19"/>
      <c r="AL34" s="13"/>
      <c r="AM34" s="1"/>
      <c r="AN34" s="1"/>
      <c r="AO34" s="1"/>
      <c r="AP34" s="30"/>
      <c r="AQ34" s="1"/>
      <c r="AR34" s="57"/>
      <c r="AS34" s="1"/>
      <c r="AT34" s="1"/>
      <c r="AU34" s="1"/>
      <c r="AV34" s="1"/>
      <c r="AW34" s="1"/>
      <c r="AX34" s="1"/>
      <c r="AY34" s="1"/>
      <c r="AZ34" s="1"/>
      <c r="BA34" s="1"/>
    </row>
    <row r="35" spans="1:55" ht="23.25" customHeight="1">
      <c r="A35" s="13"/>
      <c r="B35" s="18"/>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19"/>
      <c r="AL35" s="13"/>
      <c r="AM35" s="1"/>
      <c r="AN35" s="1"/>
      <c r="AO35" s="1"/>
      <c r="AP35" s="30"/>
      <c r="AQ35" s="1"/>
      <c r="AR35" s="57"/>
      <c r="AS35" s="1"/>
      <c r="AT35" s="1"/>
      <c r="AU35" s="1"/>
      <c r="AV35" s="1"/>
      <c r="AW35" s="1"/>
      <c r="AX35" s="1"/>
      <c r="AY35" s="1"/>
      <c r="AZ35" s="1"/>
      <c r="BA35" s="1"/>
    </row>
    <row r="36" spans="1:55" ht="23.25" customHeight="1">
      <c r="A36" s="13"/>
      <c r="B36" s="18"/>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19"/>
      <c r="AL36" s="13"/>
      <c r="AM36" s="1"/>
      <c r="AN36" s="1"/>
      <c r="AO36" s="1"/>
      <c r="AP36" s="30"/>
      <c r="AQ36" s="1"/>
      <c r="AR36" s="57"/>
      <c r="AS36" s="1"/>
      <c r="AT36" s="1"/>
      <c r="AU36" s="1"/>
      <c r="AV36" s="1"/>
      <c r="AW36" s="1"/>
      <c r="AX36" s="1"/>
      <c r="AY36" s="1"/>
      <c r="AZ36" s="1"/>
      <c r="BA36" s="1"/>
    </row>
    <row r="37" spans="1:55" ht="13.5" customHeight="1">
      <c r="A37" s="13"/>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2"/>
      <c r="AL37" s="13"/>
      <c r="AM37" s="1"/>
      <c r="AN37" s="1"/>
      <c r="AO37" s="1"/>
      <c r="AP37" s="30"/>
      <c r="AQ37" s="1"/>
      <c r="AR37" s="57"/>
      <c r="AS37" s="1"/>
      <c r="AT37" s="1"/>
      <c r="AU37" s="1"/>
      <c r="AV37" s="1"/>
      <c r="AW37" s="1"/>
      <c r="AX37" s="1"/>
      <c r="AY37" s="1"/>
      <c r="AZ37" s="1"/>
      <c r="BA37" s="1"/>
    </row>
    <row r="38" spans="1:55" ht="13.5" customHeight="1">
      <c r="A38" s="13"/>
      <c r="B38" s="100"/>
      <c r="C38" s="101"/>
      <c r="D38" s="223" t="s">
        <v>5</v>
      </c>
      <c r="E38" s="223"/>
      <c r="F38" s="223"/>
      <c r="G38" s="223"/>
      <c r="H38" s="223"/>
      <c r="I38" s="223"/>
      <c r="J38" s="223"/>
      <c r="K38" s="223"/>
      <c r="L38" s="223"/>
      <c r="M38" s="223"/>
      <c r="N38" s="223"/>
      <c r="O38" s="223"/>
      <c r="P38" s="223"/>
      <c r="Q38" s="223"/>
      <c r="R38" s="223"/>
      <c r="S38" s="101"/>
      <c r="T38" s="101"/>
      <c r="U38" s="101"/>
      <c r="V38" s="101"/>
      <c r="W38" s="101"/>
      <c r="X38" s="101"/>
      <c r="Y38" s="101"/>
      <c r="Z38" s="101"/>
      <c r="AA38" s="101"/>
      <c r="AB38" s="101"/>
      <c r="AC38" s="101"/>
      <c r="AD38" s="101"/>
      <c r="AE38" s="101"/>
      <c r="AF38" s="101"/>
      <c r="AG38" s="101"/>
      <c r="AH38" s="101"/>
      <c r="AI38" s="101"/>
      <c r="AJ38" s="101"/>
      <c r="AK38" s="102"/>
      <c r="AL38" s="13"/>
      <c r="AM38" s="1"/>
      <c r="AN38" s="1"/>
      <c r="AO38" s="1"/>
      <c r="AP38" s="30"/>
      <c r="AQ38" s="1"/>
      <c r="AR38" s="57"/>
      <c r="AS38" s="1"/>
      <c r="AT38" s="1"/>
      <c r="AU38" s="1"/>
      <c r="AV38" s="1"/>
      <c r="AW38" s="1"/>
      <c r="AX38" s="1"/>
      <c r="AY38" s="1"/>
      <c r="AZ38" s="1"/>
      <c r="BA38" s="1"/>
    </row>
    <row r="39" spans="1:55" ht="13.5" customHeight="1">
      <c r="A39" s="13"/>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2"/>
      <c r="AL39" s="13"/>
      <c r="AM39" s="1"/>
      <c r="AN39" s="1"/>
      <c r="AO39" s="1"/>
      <c r="AP39" s="30"/>
      <c r="AQ39" s="1"/>
      <c r="AR39" s="57"/>
      <c r="AS39" s="1"/>
      <c r="AT39" s="1"/>
      <c r="AU39" s="1"/>
      <c r="AV39" s="1"/>
      <c r="AW39" s="1"/>
      <c r="AX39" s="1"/>
      <c r="AY39" s="1"/>
      <c r="AZ39" s="1"/>
      <c r="BA39" s="1"/>
    </row>
    <row r="40" spans="1:55" ht="13.5" customHeight="1">
      <c r="A40" s="13"/>
      <c r="B40" s="100"/>
      <c r="C40" s="101"/>
      <c r="D40" s="101"/>
      <c r="E40" s="223" t="s">
        <v>24</v>
      </c>
      <c r="F40" s="223"/>
      <c r="G40" s="223"/>
      <c r="H40" s="281"/>
      <c r="I40" s="281"/>
      <c r="J40" s="281"/>
      <c r="K40" s="281"/>
      <c r="L40" s="281"/>
      <c r="M40" s="281"/>
      <c r="N40" s="281"/>
      <c r="O40" s="281"/>
      <c r="P40" s="281"/>
      <c r="Q40" s="281"/>
      <c r="R40" s="281"/>
      <c r="S40" s="101"/>
      <c r="T40" s="101"/>
      <c r="U40" s="101"/>
      <c r="V40" s="101"/>
      <c r="W40" s="101"/>
      <c r="X40" s="101"/>
      <c r="Y40" s="101"/>
      <c r="Z40" s="101"/>
      <c r="AA40" s="101"/>
      <c r="AB40" s="101"/>
      <c r="AC40" s="101"/>
      <c r="AD40" s="101"/>
      <c r="AE40" s="101"/>
      <c r="AF40" s="101"/>
      <c r="AG40" s="101"/>
      <c r="AH40" s="101"/>
      <c r="AI40" s="101"/>
      <c r="AJ40" s="101"/>
      <c r="AK40" s="102"/>
      <c r="AL40" s="13"/>
      <c r="AM40" s="1"/>
      <c r="AN40" s="1"/>
      <c r="AO40" s="1"/>
      <c r="AP40" s="30"/>
      <c r="AQ40" s="1"/>
      <c r="AR40" s="57"/>
      <c r="AS40" s="1"/>
      <c r="AT40" s="1"/>
      <c r="AU40" s="1"/>
      <c r="AV40" s="1"/>
      <c r="AW40" s="1"/>
      <c r="AX40" s="1"/>
      <c r="AY40" s="1"/>
      <c r="AZ40" s="1"/>
      <c r="BA40" s="1"/>
    </row>
    <row r="41" spans="1:55" ht="13.5" customHeight="1">
      <c r="A41" s="13"/>
      <c r="B41" s="100"/>
      <c r="C41" s="101"/>
      <c r="D41" s="101"/>
      <c r="E41" s="101"/>
      <c r="F41" s="20"/>
      <c r="G41" s="20"/>
      <c r="H41" s="20"/>
      <c r="I41" s="20"/>
      <c r="J41" s="20"/>
      <c r="K41" s="20"/>
      <c r="L41" s="20"/>
      <c r="M41" s="20"/>
      <c r="N41" s="20"/>
      <c r="O41" s="20"/>
      <c r="P41" s="20"/>
      <c r="Q41" s="20"/>
      <c r="R41" s="101"/>
      <c r="S41" s="101"/>
      <c r="T41" s="223" t="s">
        <v>2</v>
      </c>
      <c r="U41" s="223"/>
      <c r="V41" s="223"/>
      <c r="W41" s="277" t="str">
        <f>IF(①産休掛金免除!W40="","",①産休掛金免除!W40)</f>
        <v/>
      </c>
      <c r="X41" s="277"/>
      <c r="Y41" s="277"/>
      <c r="Z41" s="277"/>
      <c r="AA41" s="277"/>
      <c r="AB41" s="277"/>
      <c r="AC41" s="277"/>
      <c r="AD41" s="277"/>
      <c r="AE41" s="277"/>
      <c r="AF41" s="277"/>
      <c r="AG41" s="277"/>
      <c r="AH41" s="277"/>
      <c r="AI41" s="277"/>
      <c r="AJ41" s="277"/>
      <c r="AK41" s="278"/>
      <c r="AL41" s="13"/>
      <c r="AM41" s="1"/>
      <c r="AN41" s="1"/>
      <c r="AO41" s="1"/>
      <c r="AP41" s="30"/>
      <c r="AQ41" s="1"/>
      <c r="AR41" s="57"/>
      <c r="AS41" s="1"/>
      <c r="AT41" s="1"/>
      <c r="AU41" s="1"/>
      <c r="AV41" s="1"/>
      <c r="AW41" s="1"/>
      <c r="AX41" s="1"/>
      <c r="AY41" s="1"/>
      <c r="AZ41" s="1"/>
      <c r="BA41" s="1"/>
    </row>
    <row r="42" spans="1:55" ht="13.5" customHeight="1">
      <c r="A42" s="13"/>
      <c r="B42" s="100"/>
      <c r="C42" s="101"/>
      <c r="D42" s="101"/>
      <c r="E42" s="101"/>
      <c r="F42" s="101"/>
      <c r="G42" s="101"/>
      <c r="H42" s="101"/>
      <c r="I42" s="101"/>
      <c r="J42" s="101"/>
      <c r="K42" s="101"/>
      <c r="L42" s="101"/>
      <c r="M42" s="101"/>
      <c r="N42" s="101"/>
      <c r="O42" s="101"/>
      <c r="P42" s="101"/>
      <c r="Q42" s="101"/>
      <c r="R42" s="101"/>
      <c r="S42" s="101"/>
      <c r="T42" s="223"/>
      <c r="U42" s="223"/>
      <c r="V42" s="223"/>
      <c r="W42" s="277"/>
      <c r="X42" s="277"/>
      <c r="Y42" s="277"/>
      <c r="Z42" s="277"/>
      <c r="AA42" s="277"/>
      <c r="AB42" s="277"/>
      <c r="AC42" s="277"/>
      <c r="AD42" s="277"/>
      <c r="AE42" s="277"/>
      <c r="AF42" s="277"/>
      <c r="AG42" s="277"/>
      <c r="AH42" s="277"/>
      <c r="AI42" s="277"/>
      <c r="AJ42" s="277"/>
      <c r="AK42" s="278"/>
      <c r="AL42" s="13"/>
      <c r="AM42" s="1"/>
      <c r="AN42" s="1"/>
      <c r="AO42" s="1"/>
      <c r="AP42" s="30"/>
      <c r="AQ42" s="1"/>
      <c r="AR42" s="57"/>
      <c r="AS42" s="1"/>
      <c r="AT42" s="1"/>
      <c r="AU42" s="1"/>
      <c r="AV42" s="1"/>
      <c r="AW42" s="1"/>
      <c r="AX42" s="1"/>
      <c r="AY42" s="1"/>
      <c r="AZ42" s="1"/>
      <c r="BA42" s="1"/>
    </row>
    <row r="43" spans="1:55" ht="13.5" customHeight="1">
      <c r="A43" s="13"/>
      <c r="B43" s="100"/>
      <c r="C43" s="101"/>
      <c r="D43" s="101"/>
      <c r="E43" s="101"/>
      <c r="F43" s="101"/>
      <c r="G43" s="101"/>
      <c r="H43" s="101"/>
      <c r="I43" s="101"/>
      <c r="J43" s="101"/>
      <c r="K43" s="101"/>
      <c r="L43" s="101"/>
      <c r="M43" s="101"/>
      <c r="N43" s="101"/>
      <c r="O43" s="101"/>
      <c r="P43" s="101"/>
      <c r="Q43" s="279"/>
      <c r="R43" s="279"/>
      <c r="S43" s="279"/>
      <c r="T43" s="223" t="s">
        <v>0</v>
      </c>
      <c r="U43" s="223"/>
      <c r="V43" s="223"/>
      <c r="W43" s="282" t="str">
        <f>IF(I6="","",I6)</f>
        <v/>
      </c>
      <c r="X43" s="282"/>
      <c r="Y43" s="282"/>
      <c r="Z43" s="282"/>
      <c r="AA43" s="282"/>
      <c r="AB43" s="282"/>
      <c r="AC43" s="282"/>
      <c r="AD43" s="282"/>
      <c r="AE43" s="282"/>
      <c r="AF43" s="282"/>
      <c r="AG43" s="282"/>
      <c r="AH43" s="282"/>
      <c r="AI43" s="282"/>
      <c r="AJ43" s="282"/>
      <c r="AK43" s="283"/>
      <c r="AL43" s="13"/>
      <c r="AM43" s="1"/>
      <c r="AN43" s="1"/>
      <c r="AO43" s="1"/>
      <c r="AP43" s="30"/>
      <c r="AQ43" s="1"/>
      <c r="AR43" s="57"/>
      <c r="AS43" s="1"/>
      <c r="AT43" s="1"/>
      <c r="AU43" s="1"/>
      <c r="AV43" s="1"/>
      <c r="AW43" s="1"/>
      <c r="AX43" s="1"/>
      <c r="AY43" s="1"/>
      <c r="AZ43" s="1"/>
      <c r="BA43" s="1"/>
    </row>
    <row r="44" spans="1:55" ht="13.5" customHeight="1">
      <c r="A44" s="13"/>
      <c r="B44" s="103"/>
      <c r="C44" s="104"/>
      <c r="D44" s="104"/>
      <c r="E44" s="104"/>
      <c r="F44" s="104"/>
      <c r="G44" s="104"/>
      <c r="H44" s="104"/>
      <c r="I44" s="104"/>
      <c r="J44" s="104"/>
      <c r="K44" s="104"/>
      <c r="L44" s="104"/>
      <c r="M44" s="104"/>
      <c r="N44" s="104"/>
      <c r="O44" s="104"/>
      <c r="P44" s="104"/>
      <c r="Q44" s="104"/>
      <c r="R44" s="104"/>
      <c r="S44" s="104"/>
      <c r="T44" s="226"/>
      <c r="U44" s="226"/>
      <c r="V44" s="226"/>
      <c r="W44" s="284"/>
      <c r="X44" s="284"/>
      <c r="Y44" s="284"/>
      <c r="Z44" s="284"/>
      <c r="AA44" s="284"/>
      <c r="AB44" s="284"/>
      <c r="AC44" s="284"/>
      <c r="AD44" s="284"/>
      <c r="AE44" s="284"/>
      <c r="AF44" s="284"/>
      <c r="AG44" s="284"/>
      <c r="AH44" s="284"/>
      <c r="AI44" s="284"/>
      <c r="AJ44" s="284"/>
      <c r="AK44" s="285"/>
      <c r="AL44" s="13"/>
      <c r="AM44" s="1"/>
      <c r="AN44" s="1"/>
      <c r="AO44" s="1"/>
      <c r="AP44" s="30"/>
      <c r="AQ44" s="1"/>
      <c r="AR44" s="57"/>
      <c r="AS44" s="1"/>
      <c r="AT44" s="1"/>
      <c r="AU44" s="1"/>
      <c r="AV44" s="1"/>
      <c r="AW44" s="1"/>
      <c r="AX44" s="1"/>
      <c r="AY44" s="1"/>
      <c r="AZ44" s="1"/>
      <c r="BA44" s="1"/>
    </row>
    <row r="45" spans="1:55" ht="13.5"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3"/>
      <c r="AO45" s="1"/>
      <c r="AP45" s="1"/>
      <c r="AQ45" s="1"/>
      <c r="AR45" s="31"/>
      <c r="AS45" s="1"/>
      <c r="AT45" s="1"/>
      <c r="AU45" s="1"/>
      <c r="AV45" s="1"/>
      <c r="AW45" s="1"/>
      <c r="AX45" s="1"/>
      <c r="AY45" s="1"/>
      <c r="AZ45" s="1"/>
      <c r="BA45" s="1"/>
      <c r="BB45" s="1"/>
      <c r="BC45" s="1"/>
    </row>
    <row r="46" spans="1:55" ht="13.5" customHeight="1">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3"/>
      <c r="AO46" s="1"/>
      <c r="AP46" s="1"/>
      <c r="AQ46" s="1"/>
      <c r="AR46" s="31"/>
      <c r="AS46" s="1"/>
      <c r="AT46" s="1"/>
      <c r="AU46" s="1"/>
      <c r="AV46" s="1"/>
      <c r="AW46" s="1"/>
      <c r="AX46" s="1"/>
      <c r="AY46" s="1"/>
      <c r="AZ46" s="1"/>
      <c r="BA46" s="1"/>
      <c r="BB46" s="1"/>
      <c r="BC46" s="1"/>
    </row>
    <row r="47" spans="1:55" ht="13.5" customHeight="1">
      <c r="A47" s="101"/>
      <c r="B47" s="226" t="s">
        <v>45</v>
      </c>
      <c r="C47" s="226"/>
      <c r="D47" s="226"/>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3"/>
      <c r="AO47" s="1"/>
      <c r="AP47" s="1"/>
      <c r="AQ47" s="1"/>
      <c r="AR47" s="31"/>
      <c r="AS47" s="1"/>
      <c r="AT47" s="1"/>
      <c r="AU47" s="1"/>
      <c r="AV47" s="1"/>
      <c r="AW47" s="1"/>
      <c r="AX47" s="1"/>
      <c r="AY47" s="1"/>
      <c r="AZ47" s="1"/>
      <c r="BA47" s="1"/>
      <c r="BB47" s="1"/>
      <c r="BC47" s="1"/>
    </row>
    <row r="48" spans="1:55" ht="13.5" customHeight="1">
      <c r="A48" s="23"/>
      <c r="B48" s="388"/>
      <c r="C48" s="389"/>
      <c r="D48" s="389"/>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90"/>
      <c r="AL48" s="32"/>
      <c r="AM48" s="32"/>
      <c r="AN48" s="13"/>
      <c r="AO48" s="1"/>
      <c r="AP48" s="1"/>
      <c r="AQ48" s="1"/>
      <c r="AR48" s="31"/>
      <c r="AS48" s="1"/>
      <c r="AT48" s="1"/>
      <c r="AU48" s="1"/>
      <c r="AV48" s="1"/>
      <c r="AW48" s="1"/>
      <c r="AX48" s="1"/>
      <c r="AY48" s="1"/>
      <c r="AZ48" s="1"/>
      <c r="BA48" s="1"/>
      <c r="BB48" s="1"/>
      <c r="BC48" s="1"/>
    </row>
    <row r="49" spans="1:55" ht="13.5" customHeight="1">
      <c r="A49" s="13"/>
      <c r="B49" s="391"/>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3"/>
      <c r="AL49" s="32"/>
      <c r="AM49" s="32"/>
      <c r="AN49" s="13"/>
      <c r="AO49" s="1"/>
      <c r="AP49" s="1"/>
      <c r="AQ49" s="1"/>
      <c r="AR49" s="31"/>
      <c r="AS49" s="1"/>
      <c r="AT49" s="1"/>
      <c r="AU49" s="1"/>
      <c r="AV49" s="1"/>
      <c r="AW49" s="1"/>
      <c r="AX49" s="1"/>
      <c r="AY49" s="1"/>
      <c r="AZ49" s="1"/>
      <c r="BA49" s="1"/>
      <c r="BB49" s="1"/>
      <c r="BC49" s="1"/>
    </row>
    <row r="50" spans="1:55" ht="13.5" customHeight="1">
      <c r="A50" s="13"/>
      <c r="B50" s="394"/>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22"/>
      <c r="AM50" s="13"/>
      <c r="AN50" s="13"/>
      <c r="AO50" s="1"/>
      <c r="AP50" s="1"/>
      <c r="AQ50" s="1"/>
      <c r="AR50" s="31"/>
      <c r="AS50" s="1"/>
      <c r="AT50" s="1"/>
      <c r="AU50" s="1"/>
      <c r="AV50" s="1"/>
      <c r="AW50" s="1"/>
      <c r="AX50" s="1"/>
      <c r="AY50" s="1"/>
      <c r="AZ50" s="1"/>
      <c r="BA50" s="1"/>
      <c r="BB50" s="1"/>
      <c r="BC50" s="1"/>
    </row>
    <row r="51" spans="1:55" ht="13.5" customHeight="1">
      <c r="A51" s="13"/>
      <c r="B51" s="13"/>
      <c r="C51" s="13"/>
      <c r="D51" s="13"/>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13"/>
      <c r="AN51" s="13"/>
      <c r="AO51" s="1"/>
      <c r="AP51" s="1"/>
      <c r="AQ51" s="1"/>
      <c r="AR51" s="31"/>
      <c r="AS51" s="1"/>
      <c r="AT51" s="1"/>
      <c r="AU51" s="1"/>
      <c r="AV51" s="1"/>
      <c r="AW51" s="1"/>
      <c r="AX51" s="1"/>
      <c r="AY51" s="1"/>
      <c r="AZ51" s="1"/>
      <c r="BA51" s="1"/>
      <c r="BB51" s="1"/>
      <c r="BC51" s="1"/>
    </row>
    <row r="52" spans="1:55" ht="13.5" customHeight="1">
      <c r="A52" s="13"/>
      <c r="B52" s="13"/>
      <c r="C52" s="13"/>
      <c r="D52" s="13"/>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13"/>
      <c r="AN52" s="13"/>
      <c r="AO52" s="1"/>
      <c r="AP52" s="1"/>
      <c r="AQ52" s="1"/>
      <c r="AR52" s="31"/>
      <c r="AS52" s="1"/>
      <c r="AT52" s="1"/>
      <c r="AU52" s="1"/>
      <c r="AV52" s="1"/>
      <c r="AW52" s="1"/>
      <c r="AX52" s="1"/>
      <c r="AY52" s="1"/>
      <c r="AZ52" s="1"/>
      <c r="BA52" s="1"/>
      <c r="BB52" s="1"/>
      <c r="BC52" s="1"/>
    </row>
    <row r="53" spans="1:55" ht="13.5" customHeight="1">
      <c r="A53" s="13"/>
      <c r="B53" s="7" t="s">
        <v>7</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3"/>
      <c r="AO53" s="1"/>
      <c r="AP53" s="1"/>
      <c r="AQ53" s="1"/>
      <c r="AR53" s="31"/>
      <c r="AS53" s="1"/>
      <c r="AT53" s="1"/>
      <c r="AU53" s="1"/>
      <c r="AV53" s="1"/>
      <c r="AW53" s="1"/>
      <c r="AX53" s="1"/>
      <c r="AY53" s="1"/>
      <c r="AZ53" s="1"/>
      <c r="BA53" s="1"/>
      <c r="BB53" s="1"/>
      <c r="BC53" s="1"/>
    </row>
    <row r="54" spans="1:55" ht="13.5" customHeight="1">
      <c r="A54" s="13"/>
      <c r="B54" s="219" t="s">
        <v>172</v>
      </c>
      <c r="C54" s="220"/>
      <c r="D54" s="220"/>
      <c r="E54" s="220"/>
      <c r="F54" s="220"/>
      <c r="G54" s="220"/>
      <c r="H54" s="221"/>
      <c r="I54" s="228" t="s">
        <v>17</v>
      </c>
      <c r="J54" s="210"/>
      <c r="K54" s="210"/>
      <c r="L54" s="210"/>
      <c r="M54" s="210"/>
      <c r="N54" s="210" t="s">
        <v>18</v>
      </c>
      <c r="O54" s="210"/>
      <c r="P54" s="210"/>
      <c r="Q54" s="216" t="s">
        <v>48</v>
      </c>
      <c r="R54" s="219" t="s">
        <v>173</v>
      </c>
      <c r="S54" s="220"/>
      <c r="T54" s="220"/>
      <c r="U54" s="220"/>
      <c r="V54" s="220"/>
      <c r="W54" s="220"/>
      <c r="X54" s="221"/>
      <c r="Y54" s="228" t="s">
        <v>174</v>
      </c>
      <c r="Z54" s="210"/>
      <c r="AA54" s="210"/>
      <c r="AB54" s="210"/>
      <c r="AC54" s="210"/>
      <c r="AD54" s="210" t="s">
        <v>175</v>
      </c>
      <c r="AE54" s="210"/>
      <c r="AF54" s="210"/>
      <c r="AG54" s="210"/>
      <c r="AH54" s="210"/>
      <c r="AI54" s="210"/>
      <c r="AJ54" s="210"/>
      <c r="AK54" s="216" t="s">
        <v>176</v>
      </c>
      <c r="AL54" s="1"/>
      <c r="AM54" s="1"/>
      <c r="AN54" s="1"/>
      <c r="AO54" s="1"/>
      <c r="AP54" s="1"/>
      <c r="AQ54" s="1"/>
      <c r="AR54" s="63" t="e">
        <f>AR23-1</f>
        <v>#VALUE!</v>
      </c>
      <c r="AS54" s="30"/>
      <c r="AT54" s="1"/>
      <c r="AU54" s="1"/>
      <c r="AV54" s="1"/>
      <c r="AW54" s="1"/>
    </row>
    <row r="55" spans="1:55" ht="13.5" customHeight="1">
      <c r="A55" s="13"/>
      <c r="B55" s="222"/>
      <c r="C55" s="223"/>
      <c r="D55" s="223"/>
      <c r="E55" s="223"/>
      <c r="F55" s="223"/>
      <c r="G55" s="223"/>
      <c r="H55" s="224"/>
      <c r="I55" s="229"/>
      <c r="J55" s="211"/>
      <c r="K55" s="211"/>
      <c r="L55" s="211"/>
      <c r="M55" s="211"/>
      <c r="N55" s="211"/>
      <c r="O55" s="211"/>
      <c r="P55" s="211"/>
      <c r="Q55" s="217"/>
      <c r="R55" s="222"/>
      <c r="S55" s="223"/>
      <c r="T55" s="223"/>
      <c r="U55" s="223"/>
      <c r="V55" s="223"/>
      <c r="W55" s="223"/>
      <c r="X55" s="224"/>
      <c r="Y55" s="229"/>
      <c r="Z55" s="211"/>
      <c r="AA55" s="211"/>
      <c r="AB55" s="211"/>
      <c r="AC55" s="211"/>
      <c r="AD55" s="211"/>
      <c r="AE55" s="211"/>
      <c r="AF55" s="211"/>
      <c r="AG55" s="211"/>
      <c r="AH55" s="211"/>
      <c r="AI55" s="211"/>
      <c r="AJ55" s="211"/>
      <c r="AK55" s="217"/>
      <c r="AL55" s="1"/>
      <c r="AM55" s="1"/>
      <c r="AN55" s="1"/>
      <c r="AO55" s="1"/>
      <c r="AP55" s="1"/>
      <c r="AQ55" s="1"/>
      <c r="AR55" s="57"/>
      <c r="AS55" s="30"/>
      <c r="AT55" s="1"/>
      <c r="AU55" s="1"/>
      <c r="AV55" s="1"/>
      <c r="AW55" s="1"/>
    </row>
    <row r="56" spans="1:55" ht="13.5" customHeight="1">
      <c r="A56" s="13"/>
      <c r="B56" s="225"/>
      <c r="C56" s="226"/>
      <c r="D56" s="226"/>
      <c r="E56" s="226"/>
      <c r="F56" s="226"/>
      <c r="G56" s="226"/>
      <c r="H56" s="227"/>
      <c r="I56" s="230"/>
      <c r="J56" s="212"/>
      <c r="K56" s="212"/>
      <c r="L56" s="212"/>
      <c r="M56" s="212"/>
      <c r="N56" s="212"/>
      <c r="O56" s="212"/>
      <c r="P56" s="212"/>
      <c r="Q56" s="218"/>
      <c r="R56" s="225"/>
      <c r="S56" s="226"/>
      <c r="T56" s="226"/>
      <c r="U56" s="226"/>
      <c r="V56" s="226"/>
      <c r="W56" s="226"/>
      <c r="X56" s="227"/>
      <c r="Y56" s="230"/>
      <c r="Z56" s="212"/>
      <c r="AA56" s="212"/>
      <c r="AB56" s="212"/>
      <c r="AC56" s="212"/>
      <c r="AD56" s="212"/>
      <c r="AE56" s="212"/>
      <c r="AF56" s="212"/>
      <c r="AG56" s="212"/>
      <c r="AH56" s="212"/>
      <c r="AI56" s="212"/>
      <c r="AJ56" s="212"/>
      <c r="AK56" s="218"/>
      <c r="AL56" s="1"/>
      <c r="AM56" s="1"/>
      <c r="AN56" s="1"/>
      <c r="AO56" s="1"/>
      <c r="AP56" s="1"/>
      <c r="AQ56" s="1"/>
      <c r="AR56" s="57"/>
      <c r="AS56" s="30"/>
      <c r="AT56" s="1"/>
      <c r="AU56" s="1"/>
      <c r="AV56" s="1"/>
      <c r="AW56" s="1"/>
    </row>
    <row r="57" spans="1:55"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
      <c r="AP57" s="1"/>
      <c r="AQ57" s="1"/>
      <c r="AR57" s="31"/>
      <c r="AS57" s="1"/>
      <c r="AT57" s="1"/>
      <c r="AU57" s="1"/>
      <c r="AV57" s="1"/>
      <c r="AW57" s="1"/>
      <c r="AX57" s="1"/>
      <c r="AY57" s="1"/>
      <c r="AZ57" s="1"/>
      <c r="BA57" s="1"/>
      <c r="BB57" s="1"/>
      <c r="BC57" s="1"/>
    </row>
    <row r="58" spans="1:55" ht="13.5" customHeight="1">
      <c r="A58" s="13"/>
      <c r="B58" s="1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3"/>
      <c r="AN58" s="13"/>
      <c r="AO58" s="1"/>
      <c r="AP58" s="1"/>
      <c r="AQ58" s="1"/>
      <c r="AR58" s="31"/>
      <c r="AS58" s="1"/>
      <c r="AT58" s="1"/>
      <c r="AU58" s="1"/>
      <c r="AV58" s="1"/>
      <c r="AW58" s="1"/>
      <c r="AX58" s="1"/>
      <c r="AY58" s="1"/>
      <c r="AZ58" s="1"/>
      <c r="BA58" s="1"/>
      <c r="BB58" s="1"/>
      <c r="BC58" s="1"/>
    </row>
    <row r="59" spans="1:55" ht="12" customHeight="1">
      <c r="A59" s="1"/>
      <c r="B59" s="1"/>
      <c r="C59" s="1"/>
      <c r="D59" s="1"/>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1"/>
      <c r="AN59" s="1"/>
      <c r="AO59" s="1"/>
      <c r="AP59" s="1"/>
      <c r="AQ59" s="1"/>
      <c r="AR59" s="31"/>
      <c r="AS59" s="1"/>
      <c r="AT59" s="1"/>
      <c r="AU59" s="1"/>
      <c r="AV59" s="1"/>
      <c r="AW59" s="1"/>
      <c r="AX59" s="1"/>
      <c r="AY59" s="1"/>
      <c r="AZ59" s="1"/>
      <c r="BA59" s="1"/>
      <c r="BB59" s="1"/>
      <c r="BC59" s="1"/>
    </row>
    <row r="60" spans="1:55" ht="12" customHeight="1">
      <c r="A60" s="1"/>
      <c r="B60" s="1"/>
      <c r="C60" s="1"/>
      <c r="D60" s="1"/>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1"/>
      <c r="AN60" s="1"/>
      <c r="AO60" s="1"/>
      <c r="AP60" s="1"/>
      <c r="AQ60" s="1"/>
      <c r="AR60" s="31"/>
      <c r="AS60" s="1"/>
      <c r="AT60" s="1"/>
      <c r="AU60" s="1"/>
      <c r="AV60" s="1"/>
      <c r="AW60" s="1"/>
      <c r="AX60" s="1"/>
      <c r="AY60" s="1"/>
      <c r="AZ60" s="1"/>
      <c r="BA60" s="1"/>
      <c r="BB60" s="1"/>
      <c r="BC60" s="1"/>
    </row>
    <row r="61" spans="1:55" ht="12" customHeight="1">
      <c r="A61" s="1"/>
      <c r="B61" s="1"/>
      <c r="C61" s="1"/>
      <c r="D61" s="1"/>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1"/>
      <c r="AN61" s="1"/>
      <c r="AO61" s="1"/>
      <c r="AP61" s="1"/>
      <c r="AQ61" s="1"/>
      <c r="AR61" s="31"/>
      <c r="AS61" s="1"/>
      <c r="AT61" s="1"/>
      <c r="AU61" s="1"/>
      <c r="AV61" s="1"/>
      <c r="AW61" s="1"/>
      <c r="AX61" s="1"/>
      <c r="AY61" s="1"/>
      <c r="AZ61" s="1"/>
      <c r="BA61" s="1"/>
      <c r="BB61" s="1"/>
      <c r="BC61" s="1"/>
    </row>
    <row r="62" spans="1:5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31"/>
      <c r="AS62" s="1"/>
      <c r="AT62" s="1"/>
      <c r="AU62" s="1"/>
      <c r="AV62" s="1"/>
      <c r="AW62" s="1"/>
      <c r="AX62" s="1"/>
      <c r="AY62" s="1"/>
      <c r="AZ62" s="1"/>
      <c r="BA62" s="1"/>
      <c r="BB62" s="1"/>
      <c r="BC62" s="1"/>
    </row>
    <row r="63" spans="1:5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31"/>
      <c r="AS63" s="1"/>
      <c r="AT63" s="1"/>
      <c r="AU63" s="1"/>
      <c r="AV63" s="1"/>
      <c r="AW63" s="1"/>
      <c r="AX63" s="1"/>
      <c r="AY63" s="1"/>
      <c r="AZ63" s="1"/>
      <c r="BA63" s="1"/>
      <c r="BB63" s="1"/>
      <c r="BC63" s="1"/>
    </row>
    <row r="64" spans="1:5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31"/>
      <c r="AS64" s="1"/>
      <c r="AT64" s="1"/>
      <c r="AU64" s="1"/>
      <c r="AV64" s="1"/>
      <c r="AW64" s="1"/>
      <c r="AX64" s="1"/>
      <c r="AY64" s="1"/>
      <c r="AZ64" s="1"/>
      <c r="BA64" s="1"/>
      <c r="BB64" s="1"/>
      <c r="BC64" s="1"/>
    </row>
    <row r="65" spans="1:5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31"/>
      <c r="AS65" s="1"/>
      <c r="AT65" s="1"/>
      <c r="AU65" s="1"/>
      <c r="AV65" s="1"/>
      <c r="AW65" s="1"/>
      <c r="AX65" s="1"/>
      <c r="AY65" s="1"/>
      <c r="AZ65" s="1"/>
      <c r="BA65" s="1"/>
      <c r="BB65" s="1"/>
      <c r="BC65" s="1"/>
    </row>
    <row r="66" spans="1:5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31"/>
      <c r="AS66" s="1"/>
      <c r="AT66" s="1"/>
      <c r="AU66" s="1"/>
      <c r="AV66" s="1"/>
      <c r="AW66" s="1"/>
      <c r="AX66" s="1"/>
      <c r="AY66" s="1"/>
      <c r="AZ66" s="1"/>
      <c r="BA66" s="1"/>
      <c r="BB66" s="1"/>
      <c r="BC66" s="1"/>
    </row>
    <row r="67" spans="1:5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31"/>
      <c r="AS67" s="1"/>
      <c r="AT67" s="1"/>
      <c r="AU67" s="1"/>
      <c r="AV67" s="1"/>
      <c r="AW67" s="1"/>
      <c r="AX67" s="1"/>
      <c r="AY67" s="1"/>
      <c r="AZ67" s="1"/>
      <c r="BA67" s="1"/>
      <c r="BB67" s="1"/>
      <c r="BC67" s="1"/>
    </row>
    <row r="68" spans="1:5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31"/>
      <c r="AS68" s="1"/>
      <c r="AT68" s="1"/>
      <c r="AU68" s="1"/>
      <c r="AV68" s="1"/>
      <c r="AW68" s="1"/>
      <c r="AX68" s="1"/>
      <c r="AY68" s="1"/>
      <c r="AZ68" s="1"/>
      <c r="BA68" s="1"/>
      <c r="BB68" s="1"/>
      <c r="BC68" s="1"/>
    </row>
    <row r="69" spans="1:5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31"/>
      <c r="AS69" s="1"/>
      <c r="AT69" s="1"/>
      <c r="AU69" s="1"/>
      <c r="AV69" s="1"/>
      <c r="AW69" s="1"/>
      <c r="AX69" s="1"/>
      <c r="AY69" s="1"/>
      <c r="AZ69" s="1"/>
      <c r="BA69" s="1"/>
      <c r="BB69" s="1"/>
      <c r="BC69" s="1"/>
    </row>
    <row r="70" spans="1:5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31"/>
      <c r="AS70" s="1"/>
      <c r="AT70" s="1"/>
      <c r="AU70" s="1"/>
      <c r="AV70" s="1"/>
      <c r="AW70" s="1"/>
      <c r="AX70" s="1"/>
      <c r="AY70" s="1"/>
      <c r="AZ70" s="1"/>
      <c r="BA70" s="1"/>
      <c r="BB70" s="1"/>
      <c r="BC70" s="1"/>
    </row>
    <row r="71" spans="1:5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31"/>
      <c r="AS71" s="1"/>
      <c r="AT71" s="1"/>
      <c r="AU71" s="1"/>
      <c r="AV71" s="1"/>
      <c r="AW71" s="1"/>
      <c r="AX71" s="1"/>
      <c r="AY71" s="1"/>
      <c r="AZ71" s="1"/>
      <c r="BA71" s="1"/>
      <c r="BB71" s="1"/>
      <c r="BC71" s="1"/>
    </row>
    <row r="72" spans="1:5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31"/>
      <c r="AS72" s="1"/>
      <c r="AT72" s="1"/>
      <c r="AU72" s="1"/>
      <c r="AV72" s="1"/>
      <c r="AW72" s="1"/>
      <c r="AX72" s="1"/>
      <c r="AY72" s="1"/>
      <c r="AZ72" s="1"/>
      <c r="BA72" s="1"/>
      <c r="BB72" s="1"/>
      <c r="BC72" s="1"/>
    </row>
    <row r="73" spans="1:5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31"/>
      <c r="AS73" s="1"/>
      <c r="AT73" s="1"/>
      <c r="AU73" s="1"/>
      <c r="AV73" s="1"/>
      <c r="AW73" s="1"/>
      <c r="AX73" s="1"/>
      <c r="AY73" s="1"/>
      <c r="AZ73" s="1"/>
      <c r="BA73" s="1"/>
      <c r="BB73" s="1"/>
      <c r="BC73" s="1"/>
    </row>
    <row r="74" spans="1:5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31"/>
      <c r="AS74" s="1"/>
      <c r="AT74" s="1"/>
      <c r="AU74" s="1"/>
      <c r="AV74" s="1"/>
      <c r="AW74" s="1"/>
      <c r="AX74" s="1"/>
      <c r="AY74" s="1"/>
      <c r="AZ74" s="1"/>
      <c r="BA74" s="1"/>
      <c r="BB74" s="1"/>
      <c r="BC74" s="1"/>
    </row>
    <row r="75" spans="1:5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31"/>
      <c r="AS75" s="1"/>
      <c r="AT75" s="1"/>
      <c r="AU75" s="1"/>
      <c r="AV75" s="1"/>
      <c r="AW75" s="1"/>
      <c r="AX75" s="1"/>
      <c r="AY75" s="1"/>
      <c r="AZ75" s="1"/>
      <c r="BA75" s="1"/>
      <c r="BB75" s="1"/>
      <c r="BC75" s="1"/>
    </row>
    <row r="76" spans="1:5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31"/>
      <c r="AS76" s="1"/>
      <c r="AT76" s="1"/>
      <c r="AU76" s="1"/>
      <c r="AV76" s="1"/>
      <c r="AW76" s="1"/>
      <c r="AX76" s="1"/>
      <c r="AY76" s="1"/>
      <c r="AZ76" s="1"/>
      <c r="BA76" s="1"/>
      <c r="BB76" s="1"/>
      <c r="BC76" s="1"/>
    </row>
    <row r="77" spans="1:5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31"/>
      <c r="AS77" s="1"/>
      <c r="AT77" s="1"/>
      <c r="AU77" s="1"/>
      <c r="AV77" s="1"/>
      <c r="AW77" s="1"/>
      <c r="AX77" s="1"/>
      <c r="AY77" s="1"/>
      <c r="AZ77" s="1"/>
      <c r="BA77" s="1"/>
      <c r="BB77" s="1"/>
      <c r="BC77" s="1"/>
    </row>
    <row r="78" spans="1:5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31"/>
      <c r="AS78" s="1"/>
      <c r="AT78" s="1"/>
      <c r="AU78" s="1"/>
      <c r="AV78" s="1"/>
      <c r="AW78" s="1"/>
      <c r="AX78" s="1"/>
      <c r="AY78" s="1"/>
      <c r="AZ78" s="1"/>
      <c r="BA78" s="1"/>
      <c r="BB78" s="1"/>
      <c r="BC78" s="1"/>
    </row>
    <row r="79" spans="1:5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31"/>
      <c r="AS79" s="1"/>
      <c r="AT79" s="1"/>
      <c r="AU79" s="1"/>
      <c r="AV79" s="1"/>
      <c r="AW79" s="1"/>
      <c r="AX79" s="1"/>
      <c r="AY79" s="1"/>
      <c r="AZ79" s="1"/>
      <c r="BA79" s="1"/>
      <c r="BB79" s="1"/>
      <c r="BC79" s="1"/>
    </row>
    <row r="80" spans="1:5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31"/>
      <c r="AS80" s="1"/>
      <c r="AT80" s="1"/>
      <c r="AU80" s="1"/>
      <c r="AV80" s="1"/>
      <c r="AW80" s="1"/>
      <c r="AX80" s="1"/>
      <c r="AY80" s="1"/>
      <c r="AZ80" s="1"/>
      <c r="BA80" s="1"/>
      <c r="BB80" s="1"/>
      <c r="BC80" s="1"/>
    </row>
    <row r="81" spans="1:5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31"/>
      <c r="AS81" s="1"/>
      <c r="AT81" s="1"/>
      <c r="AU81" s="1"/>
      <c r="AV81" s="1"/>
      <c r="AW81" s="1"/>
      <c r="AX81" s="1"/>
      <c r="AY81" s="1"/>
      <c r="AZ81" s="1"/>
      <c r="BA81" s="1"/>
      <c r="BB81" s="1"/>
      <c r="BC81" s="1"/>
    </row>
    <row r="82" spans="1:5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31"/>
      <c r="AS82" s="1"/>
      <c r="AT82" s="1"/>
      <c r="AU82" s="1"/>
      <c r="AV82" s="1"/>
      <c r="AW82" s="1"/>
      <c r="AX82" s="1"/>
      <c r="AY82" s="1"/>
      <c r="AZ82" s="1"/>
      <c r="BA82" s="1"/>
      <c r="BB82" s="1"/>
      <c r="BC82" s="1"/>
    </row>
    <row r="83" spans="1:5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31"/>
      <c r="AS83" s="1"/>
      <c r="AT83" s="1"/>
      <c r="AU83" s="1"/>
      <c r="AV83" s="1"/>
      <c r="AW83" s="1"/>
      <c r="AX83" s="1"/>
      <c r="AY83" s="1"/>
      <c r="AZ83" s="1"/>
      <c r="BA83" s="1"/>
      <c r="BB83" s="1"/>
      <c r="BC83" s="1"/>
    </row>
    <row r="84" spans="1:5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31"/>
      <c r="AS84" s="1"/>
      <c r="AT84" s="1"/>
      <c r="AU84" s="1"/>
      <c r="AV84" s="1"/>
      <c r="AW84" s="1"/>
      <c r="AX84" s="1"/>
      <c r="AY84" s="1"/>
      <c r="AZ84" s="1"/>
      <c r="BA84" s="1"/>
      <c r="BB84" s="1"/>
      <c r="BC84" s="1"/>
    </row>
    <row r="85" spans="1:5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31"/>
      <c r="AS85" s="1"/>
      <c r="AT85" s="1"/>
      <c r="AU85" s="1"/>
      <c r="AV85" s="1"/>
      <c r="AW85" s="1"/>
      <c r="AX85" s="1"/>
      <c r="AY85" s="1"/>
      <c r="AZ85" s="1"/>
      <c r="BA85" s="1"/>
      <c r="BB85" s="1"/>
      <c r="BC85" s="1"/>
    </row>
    <row r="86" spans="1:5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31"/>
      <c r="AS86" s="1"/>
      <c r="AT86" s="1"/>
      <c r="AU86" s="1"/>
      <c r="AV86" s="1"/>
      <c r="AW86" s="1"/>
      <c r="AX86" s="1"/>
      <c r="AY86" s="1"/>
      <c r="AZ86" s="1"/>
      <c r="BA86" s="1"/>
      <c r="BB86" s="1"/>
      <c r="BC86" s="1"/>
    </row>
    <row r="87" spans="1:5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31"/>
      <c r="AS87" s="2"/>
      <c r="AT87" s="2"/>
      <c r="AU87" s="2"/>
      <c r="AV87" s="2"/>
      <c r="AW87" s="2"/>
      <c r="AX87" s="2"/>
      <c r="AY87" s="2"/>
      <c r="AZ87" s="2"/>
      <c r="BA87" s="2"/>
      <c r="BB87" s="2"/>
      <c r="BC87" s="2"/>
    </row>
    <row r="88" spans="1:5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31"/>
      <c r="AS88" s="2"/>
      <c r="AT88" s="2"/>
      <c r="AU88" s="2"/>
      <c r="AV88" s="2"/>
      <c r="AW88" s="2"/>
      <c r="AX88" s="2"/>
      <c r="AY88" s="2"/>
      <c r="AZ88" s="2"/>
      <c r="BA88" s="2"/>
      <c r="BB88" s="2"/>
      <c r="BC88" s="2"/>
    </row>
    <row r="89" spans="1:5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31"/>
      <c r="AS89" s="2"/>
      <c r="AT89" s="2"/>
      <c r="AU89" s="2"/>
      <c r="AV89" s="2"/>
      <c r="AW89" s="2"/>
      <c r="AX89" s="2"/>
      <c r="AY89" s="2"/>
      <c r="AZ89" s="2"/>
      <c r="BA89" s="2"/>
      <c r="BB89" s="2"/>
      <c r="BC89" s="2"/>
    </row>
    <row r="90" spans="1:5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31"/>
      <c r="AS90" s="2"/>
      <c r="AT90" s="2"/>
      <c r="AU90" s="2"/>
      <c r="AV90" s="2"/>
      <c r="AW90" s="2"/>
      <c r="AX90" s="2"/>
      <c r="AY90" s="2"/>
      <c r="AZ90" s="2"/>
      <c r="BA90" s="2"/>
      <c r="BB90" s="2"/>
      <c r="BC90" s="2"/>
    </row>
    <row r="91" spans="1:5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31"/>
      <c r="AS91" s="2"/>
      <c r="AT91" s="2"/>
      <c r="AU91" s="2"/>
      <c r="AV91" s="2"/>
      <c r="AW91" s="2"/>
      <c r="AX91" s="2"/>
      <c r="AY91" s="2"/>
      <c r="AZ91" s="2"/>
      <c r="BA91" s="2"/>
      <c r="BB91" s="2"/>
      <c r="BC91" s="2"/>
    </row>
    <row r="92" spans="1:5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31"/>
      <c r="AS92" s="2"/>
      <c r="AT92" s="2"/>
      <c r="AU92" s="2"/>
      <c r="AV92" s="2"/>
      <c r="AW92" s="2"/>
      <c r="AX92" s="2"/>
      <c r="AY92" s="2"/>
      <c r="AZ92" s="2"/>
      <c r="BA92" s="2"/>
      <c r="BB92" s="2"/>
      <c r="BC92" s="2"/>
    </row>
    <row r="93" spans="1:5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31"/>
      <c r="AS93" s="2"/>
      <c r="AT93" s="2"/>
      <c r="AU93" s="2"/>
      <c r="AV93" s="2"/>
      <c r="AW93" s="2"/>
      <c r="AX93" s="2"/>
      <c r="AY93" s="2"/>
      <c r="AZ93" s="2"/>
      <c r="BA93" s="2"/>
      <c r="BB93" s="2"/>
      <c r="BC93" s="2"/>
    </row>
    <row r="94" spans="1:5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31"/>
      <c r="AS94" s="2"/>
      <c r="AT94" s="2"/>
      <c r="AU94" s="2"/>
      <c r="AV94" s="2"/>
      <c r="AW94" s="2"/>
      <c r="AX94" s="2"/>
      <c r="AY94" s="2"/>
      <c r="AZ94" s="2"/>
      <c r="BA94" s="2"/>
      <c r="BB94" s="2"/>
      <c r="BC94" s="2"/>
    </row>
    <row r="95" spans="1:5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31"/>
      <c r="AS95" s="2"/>
      <c r="AT95" s="2"/>
      <c r="AU95" s="2"/>
      <c r="AV95" s="2"/>
      <c r="AW95" s="2"/>
      <c r="AX95" s="2"/>
      <c r="AY95" s="2"/>
      <c r="AZ95" s="2"/>
      <c r="BA95" s="2"/>
      <c r="BB95" s="2"/>
      <c r="BC95" s="2"/>
    </row>
    <row r="96" spans="1:5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31"/>
      <c r="AS96" s="2"/>
      <c r="AT96" s="2"/>
      <c r="AU96" s="2"/>
      <c r="AV96" s="2"/>
      <c r="AW96" s="2"/>
      <c r="AX96" s="2"/>
      <c r="AY96" s="2"/>
      <c r="AZ96" s="2"/>
      <c r="BA96" s="2"/>
      <c r="BB96" s="2"/>
      <c r="BC96" s="2"/>
    </row>
    <row r="97" spans="1:5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31"/>
      <c r="AS97" s="2"/>
      <c r="AT97" s="2"/>
      <c r="AU97" s="2"/>
      <c r="AV97" s="2"/>
      <c r="AW97" s="2"/>
      <c r="AX97" s="2"/>
      <c r="AY97" s="2"/>
      <c r="AZ97" s="2"/>
      <c r="BA97" s="2"/>
      <c r="BB97" s="2"/>
      <c r="BC97" s="2"/>
    </row>
    <row r="98" spans="1:5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31"/>
      <c r="AS98" s="2"/>
      <c r="AT98" s="2"/>
      <c r="AU98" s="2"/>
      <c r="AV98" s="2"/>
      <c r="AW98" s="2"/>
      <c r="AX98" s="2"/>
      <c r="AY98" s="2"/>
      <c r="AZ98" s="2"/>
      <c r="BA98" s="2"/>
      <c r="BB98" s="2"/>
      <c r="BC98" s="2"/>
    </row>
    <row r="99" spans="1:5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31"/>
      <c r="AS99" s="2"/>
      <c r="AT99" s="2"/>
      <c r="AU99" s="2"/>
      <c r="AV99" s="2"/>
      <c r="AW99" s="2"/>
      <c r="AX99" s="2"/>
      <c r="AY99" s="2"/>
      <c r="AZ99" s="2"/>
      <c r="BA99" s="2"/>
      <c r="BB99" s="2"/>
      <c r="BC99" s="2"/>
    </row>
    <row r="100" spans="1:5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31"/>
      <c r="AS100" s="2"/>
      <c r="AT100" s="2"/>
      <c r="AU100" s="2"/>
      <c r="AV100" s="2"/>
      <c r="AW100" s="2"/>
      <c r="AX100" s="2"/>
      <c r="AY100" s="2"/>
      <c r="AZ100" s="2"/>
      <c r="BA100" s="2"/>
      <c r="BB100" s="2"/>
      <c r="BC100" s="2"/>
    </row>
    <row r="101" spans="1:5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31"/>
      <c r="AS101" s="2"/>
      <c r="AT101" s="2"/>
      <c r="AU101" s="2"/>
      <c r="AV101" s="2"/>
      <c r="AW101" s="2"/>
      <c r="AX101" s="2"/>
      <c r="AY101" s="2"/>
      <c r="AZ101" s="2"/>
      <c r="BA101" s="2"/>
      <c r="BB101" s="2"/>
      <c r="BC101" s="2"/>
    </row>
    <row r="102" spans="1:5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31"/>
      <c r="AS102" s="2"/>
      <c r="AT102" s="2"/>
      <c r="AU102" s="2"/>
      <c r="AV102" s="2"/>
      <c r="AW102" s="2"/>
      <c r="AX102" s="2"/>
      <c r="AY102" s="2"/>
      <c r="AZ102" s="2"/>
      <c r="BA102" s="2"/>
      <c r="BB102" s="2"/>
      <c r="BC102" s="2"/>
    </row>
    <row r="103" spans="1:5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31"/>
      <c r="AS103" s="2"/>
      <c r="AT103" s="2"/>
      <c r="AU103" s="2"/>
      <c r="AV103" s="2"/>
      <c r="AW103" s="2"/>
      <c r="AX103" s="2"/>
      <c r="AY103" s="2"/>
      <c r="AZ103" s="2"/>
      <c r="BA103" s="2"/>
      <c r="BB103" s="2"/>
      <c r="BC103" s="2"/>
    </row>
    <row r="104" spans="1:5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31"/>
      <c r="AS104" s="2"/>
      <c r="AT104" s="2"/>
      <c r="AU104" s="2"/>
      <c r="AV104" s="2"/>
      <c r="AW104" s="2"/>
      <c r="AX104" s="2"/>
      <c r="AY104" s="2"/>
      <c r="AZ104" s="2"/>
      <c r="BA104" s="2"/>
      <c r="BB104" s="2"/>
      <c r="BC104" s="2"/>
    </row>
    <row r="105" spans="1:5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31"/>
      <c r="AS105" s="2"/>
      <c r="AT105" s="2"/>
      <c r="AU105" s="2"/>
      <c r="AV105" s="2"/>
      <c r="AW105" s="2"/>
      <c r="AX105" s="2"/>
      <c r="AY105" s="2"/>
      <c r="AZ105" s="2"/>
      <c r="BA105" s="2"/>
      <c r="BB105" s="2"/>
      <c r="BC105" s="2"/>
    </row>
    <row r="106" spans="1:5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31"/>
      <c r="AS106" s="2"/>
      <c r="AT106" s="2"/>
      <c r="AU106" s="2"/>
      <c r="AV106" s="2"/>
      <c r="AW106" s="2"/>
      <c r="AX106" s="2"/>
      <c r="AY106" s="2"/>
      <c r="AZ106" s="2"/>
      <c r="BA106" s="2"/>
      <c r="BB106" s="2"/>
      <c r="BC106" s="2"/>
    </row>
    <row r="107" spans="1:5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31"/>
      <c r="AS107" s="2"/>
      <c r="AT107" s="2"/>
      <c r="AU107" s="2"/>
      <c r="AV107" s="2"/>
      <c r="AW107" s="2"/>
      <c r="AX107" s="2"/>
      <c r="AY107" s="2"/>
      <c r="AZ107" s="2"/>
      <c r="BA107" s="2"/>
      <c r="BB107" s="2"/>
      <c r="BC107" s="2"/>
    </row>
    <row r="108" spans="1:5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31"/>
      <c r="AS108" s="2"/>
      <c r="AT108" s="2"/>
      <c r="AU108" s="2"/>
      <c r="AV108" s="2"/>
      <c r="AW108" s="2"/>
      <c r="AX108" s="2"/>
      <c r="AY108" s="2"/>
      <c r="AZ108" s="2"/>
      <c r="BA108" s="2"/>
      <c r="BB108" s="2"/>
      <c r="BC108" s="2"/>
    </row>
    <row r="109" spans="1:5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31"/>
      <c r="AS109" s="2"/>
      <c r="AT109" s="2"/>
      <c r="AU109" s="2"/>
      <c r="AV109" s="2"/>
      <c r="AW109" s="2"/>
      <c r="AX109" s="2"/>
      <c r="AY109" s="2"/>
      <c r="AZ109" s="2"/>
      <c r="BA109" s="2"/>
      <c r="BB109" s="2"/>
      <c r="BC109" s="2"/>
    </row>
    <row r="110" spans="1:5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31"/>
      <c r="AS110" s="2"/>
      <c r="AT110" s="2"/>
      <c r="AU110" s="2"/>
      <c r="AV110" s="2"/>
      <c r="AW110" s="2"/>
      <c r="AX110" s="2"/>
      <c r="AY110" s="2"/>
      <c r="AZ110" s="2"/>
      <c r="BA110" s="2"/>
      <c r="BB110" s="2"/>
      <c r="BC110" s="2"/>
    </row>
    <row r="111" spans="1:5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31"/>
      <c r="AS111" s="2"/>
      <c r="AT111" s="2"/>
      <c r="AU111" s="2"/>
      <c r="AV111" s="2"/>
      <c r="AW111" s="2"/>
      <c r="AX111" s="2"/>
      <c r="AY111" s="2"/>
      <c r="AZ111" s="2"/>
      <c r="BA111" s="2"/>
      <c r="BB111" s="2"/>
      <c r="BC111" s="2"/>
    </row>
    <row r="112" spans="1:5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31"/>
      <c r="AS112" s="2"/>
      <c r="AT112" s="2"/>
      <c r="AU112" s="2"/>
      <c r="AV112" s="2"/>
      <c r="AW112" s="2"/>
      <c r="AX112" s="2"/>
      <c r="AY112" s="2"/>
      <c r="AZ112" s="2"/>
      <c r="BA112" s="2"/>
      <c r="BB112" s="2"/>
      <c r="BC112" s="2"/>
    </row>
    <row r="113" spans="1:5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31"/>
      <c r="AS113" s="2"/>
      <c r="AT113" s="2"/>
      <c r="AU113" s="2"/>
      <c r="AV113" s="2"/>
      <c r="AW113" s="2"/>
      <c r="AX113" s="2"/>
      <c r="AY113" s="2"/>
      <c r="AZ113" s="2"/>
      <c r="BA113" s="2"/>
      <c r="BB113" s="2"/>
      <c r="BC113" s="2"/>
    </row>
    <row r="114" spans="1:5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31"/>
      <c r="AS114" s="2"/>
      <c r="AT114" s="2"/>
      <c r="AU114" s="2"/>
      <c r="AV114" s="2"/>
      <c r="AW114" s="2"/>
      <c r="AX114" s="2"/>
      <c r="AY114" s="2"/>
      <c r="AZ114" s="2"/>
      <c r="BA114" s="2"/>
      <c r="BB114" s="2"/>
      <c r="BC114" s="2"/>
    </row>
    <row r="115" spans="1:5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31"/>
      <c r="AS115" s="2"/>
      <c r="AT115" s="2"/>
      <c r="AU115" s="2"/>
      <c r="AV115" s="2"/>
      <c r="AW115" s="2"/>
      <c r="AX115" s="2"/>
      <c r="AY115" s="2"/>
      <c r="AZ115" s="2"/>
      <c r="BA115" s="2"/>
      <c r="BB115" s="2"/>
      <c r="BC115" s="2"/>
    </row>
    <row r="116" spans="1:5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31"/>
      <c r="AS116" s="2"/>
      <c r="AT116" s="2"/>
      <c r="AU116" s="2"/>
      <c r="AV116" s="2"/>
      <c r="AW116" s="2"/>
      <c r="AX116" s="2"/>
      <c r="AY116" s="2"/>
      <c r="AZ116" s="2"/>
      <c r="BA116" s="2"/>
      <c r="BB116" s="2"/>
      <c r="BC116" s="2"/>
    </row>
    <row r="117" spans="1:5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31"/>
      <c r="AS117" s="2"/>
      <c r="AT117" s="2"/>
      <c r="AU117" s="2"/>
      <c r="AV117" s="2"/>
      <c r="AW117" s="2"/>
      <c r="AX117" s="2"/>
      <c r="AY117" s="2"/>
      <c r="AZ117" s="2"/>
      <c r="BA117" s="2"/>
      <c r="BB117" s="2"/>
      <c r="BC117" s="2"/>
    </row>
    <row r="118" spans="1:5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1"/>
      <c r="AS118" s="2"/>
      <c r="AT118" s="2"/>
      <c r="AU118" s="2"/>
      <c r="AV118" s="2"/>
      <c r="AW118" s="2"/>
      <c r="AX118" s="2"/>
      <c r="AY118" s="2"/>
      <c r="AZ118" s="2"/>
      <c r="BA118" s="2"/>
      <c r="BB118" s="2"/>
      <c r="BC118" s="2"/>
    </row>
    <row r="119" spans="1:5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31"/>
      <c r="AS119" s="2"/>
      <c r="AT119" s="2"/>
      <c r="AU119" s="2"/>
      <c r="AV119" s="2"/>
      <c r="AW119" s="2"/>
      <c r="AX119" s="2"/>
      <c r="AY119" s="2"/>
      <c r="AZ119" s="2"/>
      <c r="BA119" s="2"/>
      <c r="BB119" s="2"/>
      <c r="BC119" s="2"/>
    </row>
    <row r="120" spans="1:5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31"/>
      <c r="AS120" s="2"/>
      <c r="AT120" s="2"/>
      <c r="AU120" s="2"/>
      <c r="AV120" s="2"/>
      <c r="AW120" s="2"/>
      <c r="AX120" s="2"/>
      <c r="AY120" s="2"/>
      <c r="AZ120" s="2"/>
      <c r="BA120" s="2"/>
      <c r="BB120" s="2"/>
      <c r="BC120" s="2"/>
    </row>
    <row r="121" spans="1:5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31"/>
      <c r="AS121" s="2"/>
      <c r="AT121" s="2"/>
      <c r="AU121" s="2"/>
      <c r="AV121" s="2"/>
      <c r="AW121" s="2"/>
      <c r="AX121" s="2"/>
      <c r="AY121" s="2"/>
      <c r="AZ121" s="2"/>
      <c r="BA121" s="2"/>
      <c r="BB121" s="2"/>
      <c r="BC121" s="2"/>
    </row>
    <row r="122" spans="1:5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31"/>
      <c r="AS122" s="2"/>
      <c r="AT122" s="2"/>
      <c r="AU122" s="2"/>
      <c r="AV122" s="2"/>
      <c r="AW122" s="2"/>
      <c r="AX122" s="2"/>
      <c r="AY122" s="2"/>
      <c r="AZ122" s="2"/>
      <c r="BA122" s="2"/>
      <c r="BB122" s="2"/>
      <c r="BC122" s="2"/>
    </row>
    <row r="123" spans="1:5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1"/>
      <c r="AS123" s="2"/>
      <c r="AT123" s="2"/>
      <c r="AU123" s="2"/>
      <c r="AV123" s="2"/>
      <c r="AW123" s="2"/>
      <c r="AX123" s="2"/>
      <c r="AY123" s="2"/>
      <c r="AZ123" s="2"/>
      <c r="BA123" s="2"/>
      <c r="BB123" s="2"/>
      <c r="BC123" s="2"/>
    </row>
    <row r="124" spans="1:5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31"/>
      <c r="AS124" s="2"/>
      <c r="AT124" s="2"/>
      <c r="AU124" s="2"/>
      <c r="AV124" s="2"/>
      <c r="AW124" s="2"/>
      <c r="AX124" s="2"/>
      <c r="AY124" s="2"/>
      <c r="AZ124" s="2"/>
      <c r="BA124" s="2"/>
      <c r="BB124" s="2"/>
      <c r="BC124" s="2"/>
    </row>
    <row r="125" spans="1:5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31"/>
      <c r="AS125" s="2"/>
      <c r="AT125" s="2"/>
      <c r="AU125" s="2"/>
      <c r="AV125" s="2"/>
      <c r="AW125" s="2"/>
      <c r="AX125" s="2"/>
      <c r="AY125" s="2"/>
      <c r="AZ125" s="2"/>
      <c r="BA125" s="2"/>
      <c r="BB125" s="2"/>
      <c r="BC125" s="2"/>
    </row>
    <row r="126" spans="1:5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31"/>
      <c r="AS126" s="2"/>
      <c r="AT126" s="2"/>
      <c r="AU126" s="2"/>
      <c r="AV126" s="2"/>
      <c r="AW126" s="2"/>
      <c r="AX126" s="2"/>
      <c r="AY126" s="2"/>
      <c r="AZ126" s="2"/>
      <c r="BA126" s="2"/>
      <c r="BB126" s="2"/>
      <c r="BC126" s="2"/>
    </row>
    <row r="127" spans="1:5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31"/>
      <c r="AS127" s="2"/>
      <c r="AT127" s="2"/>
      <c r="AU127" s="2"/>
      <c r="AV127" s="2"/>
      <c r="AW127" s="2"/>
      <c r="AX127" s="2"/>
      <c r="AY127" s="2"/>
      <c r="AZ127" s="2"/>
      <c r="BA127" s="2"/>
      <c r="BB127" s="2"/>
      <c r="BC127" s="2"/>
    </row>
    <row r="128" spans="1:5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31"/>
      <c r="AS128" s="2"/>
      <c r="AT128" s="2"/>
      <c r="AU128" s="2"/>
      <c r="AV128" s="2"/>
      <c r="AW128" s="2"/>
      <c r="AX128" s="2"/>
      <c r="AY128" s="2"/>
      <c r="AZ128" s="2"/>
      <c r="BA128" s="2"/>
      <c r="BB128" s="2"/>
      <c r="BC128" s="2"/>
    </row>
  </sheetData>
  <sheetProtection algorithmName="SHA-512" hashValue="709KsLylf7+YBJJ7Hcp/2xH9Dssn2yMeq2OiMtWA+l3SwVDwfYmzRWad7Kpi6WUhLOxrTtWgDAbh8vA/Lgs9hA==" saltValue="7Q1juW26AeZb0f7Ceucixw==" spinCount="100000" sheet="1" objects="1" scenarios="1" selectLockedCells="1"/>
  <mergeCells count="76">
    <mergeCell ref="B1:P2"/>
    <mergeCell ref="A3:AM3"/>
    <mergeCell ref="B6:H8"/>
    <mergeCell ref="I6:S8"/>
    <mergeCell ref="T6:Z8"/>
    <mergeCell ref="AA6:AK8"/>
    <mergeCell ref="AA9:AK11"/>
    <mergeCell ref="B13:H15"/>
    <mergeCell ref="I13:J15"/>
    <mergeCell ref="K13:L15"/>
    <mergeCell ref="M13:M15"/>
    <mergeCell ref="N13:O15"/>
    <mergeCell ref="P13:P15"/>
    <mergeCell ref="AA13:AE15"/>
    <mergeCell ref="AF13:AK15"/>
    <mergeCell ref="B16:H18"/>
    <mergeCell ref="I16:S18"/>
    <mergeCell ref="T16:V18"/>
    <mergeCell ref="W16:Z18"/>
    <mergeCell ref="B9:H11"/>
    <mergeCell ref="I9:S11"/>
    <mergeCell ref="T9:Z11"/>
    <mergeCell ref="Q13:R15"/>
    <mergeCell ref="S13:S15"/>
    <mergeCell ref="T13:Z15"/>
    <mergeCell ref="B19:H21"/>
    <mergeCell ref="I19:S21"/>
    <mergeCell ref="T19:V21"/>
    <mergeCell ref="W19:Z21"/>
    <mergeCell ref="B22:H24"/>
    <mergeCell ref="I22:J24"/>
    <mergeCell ref="K22:L24"/>
    <mergeCell ref="M22:M24"/>
    <mergeCell ref="N22:O24"/>
    <mergeCell ref="P22:P24"/>
    <mergeCell ref="AF22:AG24"/>
    <mergeCell ref="AH22:AH24"/>
    <mergeCell ref="AI22:AJ24"/>
    <mergeCell ref="AK22:AK24"/>
    <mergeCell ref="B28:H30"/>
    <mergeCell ref="I28:J30"/>
    <mergeCell ref="K28:L30"/>
    <mergeCell ref="M28:M30"/>
    <mergeCell ref="N28:O30"/>
    <mergeCell ref="P28:P30"/>
    <mergeCell ref="Q22:R24"/>
    <mergeCell ref="S22:S24"/>
    <mergeCell ref="T22:Z24"/>
    <mergeCell ref="AA22:AB24"/>
    <mergeCell ref="AC22:AD24"/>
    <mergeCell ref="AE22:AE24"/>
    <mergeCell ref="B47:D47"/>
    <mergeCell ref="Q28:R30"/>
    <mergeCell ref="S28:S30"/>
    <mergeCell ref="C34:AJ36"/>
    <mergeCell ref="D38:R38"/>
    <mergeCell ref="E40:G40"/>
    <mergeCell ref="H40:R40"/>
    <mergeCell ref="T41:V42"/>
    <mergeCell ref="W41:AK42"/>
    <mergeCell ref="Q43:S43"/>
    <mergeCell ref="T43:V44"/>
    <mergeCell ref="W43:AK44"/>
    <mergeCell ref="AD54:AD56"/>
    <mergeCell ref="AE54:AJ56"/>
    <mergeCell ref="AK54:AK56"/>
    <mergeCell ref="B48:AK50"/>
    <mergeCell ref="B54:H56"/>
    <mergeCell ref="I54:K56"/>
    <mergeCell ref="L54:M56"/>
    <mergeCell ref="N54:N56"/>
    <mergeCell ref="O54:P56"/>
    <mergeCell ref="Q54:Q56"/>
    <mergeCell ref="R54:X56"/>
    <mergeCell ref="Y54:AA56"/>
    <mergeCell ref="AB54:AC56"/>
  </mergeCells>
  <phoneticPr fontId="3"/>
  <conditionalFormatting sqref="I6 W41:AK44 K13:L15 N13:O15 Q13:R15 Q22:R24 N22:O24 K22:L24">
    <cfRule type="containsBlanks" dxfId="28" priority="5">
      <formula>LEN(TRIM(I6))=0</formula>
    </cfRule>
  </conditionalFormatting>
  <conditionalFormatting sqref="H40">
    <cfRule type="containsBlanks" dxfId="27" priority="4">
      <formula>LEN(TRIM(H40))=0</formula>
    </cfRule>
  </conditionalFormatting>
  <conditionalFormatting sqref="AA6:AK11 I9:S11 AC22:AD24 AF22:AG24 AI22:AJ24">
    <cfRule type="containsBlanks" dxfId="26" priority="3">
      <formula>LEN(TRIM(I6))=0</formula>
    </cfRule>
  </conditionalFormatting>
  <conditionalFormatting sqref="T13:Z15">
    <cfRule type="expression" dxfId="25" priority="2">
      <formula>COUNTIF($AR$13:$AR$14,FALSE)=2</formula>
    </cfRule>
  </conditionalFormatting>
  <conditionalFormatting sqref="I16:S18 W16:Z18">
    <cfRule type="containsBlanks" dxfId="24" priority="1">
      <formula>LEN(TRIM(I16))=0</formula>
    </cfRule>
  </conditionalFormatting>
  <dataValidations count="2">
    <dataValidation type="list" allowBlank="1" showInputMessage="1" sqref="W16:Z21">
      <formula1>"男,女"</formula1>
    </dataValidation>
    <dataValidation type="textLength" operator="equal" allowBlank="1" showInputMessage="1" showErrorMessage="1" error="10桁の数値を入力してください。" sqref="AA6:AK8">
      <formula1>10</formula1>
    </dataValidation>
  </dataValidations>
  <printOptions horizontalCentered="1" verticalCentered="1"/>
  <pageMargins left="0.59055118110236227" right="0" top="0" bottom="0" header="0.51181102362204722" footer="0.2362204724409449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26</xdr:col>
                    <xdr:colOff>76200</xdr:colOff>
                    <xdr:row>12</xdr:row>
                    <xdr:rowOff>133350</xdr:rowOff>
                  </from>
                  <to>
                    <xdr:col>27</xdr:col>
                    <xdr:colOff>95250</xdr:colOff>
                    <xdr:row>14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31</xdr:col>
                    <xdr:colOff>104775</xdr:colOff>
                    <xdr:row>12</xdr:row>
                    <xdr:rowOff>142875</xdr:rowOff>
                  </from>
                  <to>
                    <xdr:col>32</xdr:col>
                    <xdr:colOff>142875</xdr:colOff>
                    <xdr:row>14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9"/>
  <sheetViews>
    <sheetView showGridLines="0" view="pageBreakPreview" zoomScaleNormal="100" zoomScaleSheetLayoutView="100" workbookViewId="0">
      <selection activeCell="C7" sqref="C7:F7"/>
    </sheetView>
  </sheetViews>
  <sheetFormatPr defaultColWidth="9" defaultRowHeight="24.95" customHeight="1"/>
  <cols>
    <col min="1" max="1" width="9" style="107"/>
    <col min="2" max="2" width="10.875" style="107" customWidth="1"/>
    <col min="3" max="40" width="9" style="107"/>
    <col min="41" max="41" width="2.625" style="107" customWidth="1"/>
    <col min="42" max="16384" width="9" style="107"/>
  </cols>
  <sheetData>
    <row r="1" spans="1:19" ht="24.95" customHeight="1">
      <c r="A1" s="416" t="s">
        <v>84</v>
      </c>
      <c r="B1" s="416"/>
      <c r="C1" s="112"/>
      <c r="D1" s="113"/>
      <c r="E1" s="113"/>
      <c r="F1" s="113"/>
      <c r="G1" s="113"/>
      <c r="H1" s="113"/>
      <c r="I1" s="417"/>
      <c r="J1" s="417"/>
    </row>
    <row r="2" spans="1:19" ht="24.95" customHeight="1">
      <c r="A2" s="113"/>
      <c r="B2" s="113"/>
      <c r="C2" s="113"/>
      <c r="D2" s="113"/>
      <c r="E2" s="113"/>
      <c r="F2" s="113"/>
      <c r="G2" s="113"/>
      <c r="H2" s="113"/>
      <c r="I2" s="418"/>
      <c r="J2" s="418"/>
    </row>
    <row r="3" spans="1:19" ht="24.95" customHeight="1">
      <c r="A3" s="113"/>
      <c r="B3" s="419" t="s">
        <v>85</v>
      </c>
      <c r="C3" s="419"/>
      <c r="D3" s="419"/>
      <c r="E3" s="419"/>
      <c r="F3" s="419"/>
      <c r="G3" s="419"/>
      <c r="H3" s="419"/>
      <c r="I3" s="419"/>
      <c r="J3" s="114"/>
    </row>
    <row r="4" spans="1:19" ht="24.95" customHeight="1">
      <c r="A4" s="113"/>
      <c r="B4" s="115"/>
      <c r="C4" s="115"/>
      <c r="D4" s="115"/>
      <c r="E4" s="115"/>
      <c r="F4" s="115"/>
      <c r="G4" s="115"/>
      <c r="H4" s="115"/>
      <c r="I4" s="115"/>
      <c r="J4" s="113"/>
    </row>
    <row r="5" spans="1:19" ht="24.95" customHeight="1" thickBot="1">
      <c r="A5" s="113"/>
      <c r="B5" s="116"/>
      <c r="C5" s="116"/>
      <c r="D5" s="116"/>
      <c r="E5" s="116"/>
      <c r="F5" s="113"/>
      <c r="G5" s="113" t="s">
        <v>86</v>
      </c>
      <c r="H5" s="116"/>
      <c r="I5" s="116"/>
      <c r="J5" s="113"/>
    </row>
    <row r="6" spans="1:19" ht="21.75" customHeight="1">
      <c r="A6" s="420" t="s">
        <v>87</v>
      </c>
      <c r="B6" s="421"/>
      <c r="C6" s="424"/>
      <c r="D6" s="425"/>
      <c r="E6" s="425"/>
      <c r="F6" s="426"/>
      <c r="G6" s="427" t="s">
        <v>88</v>
      </c>
      <c r="H6" s="432"/>
      <c r="I6" s="433"/>
      <c r="J6" s="434"/>
    </row>
    <row r="7" spans="1:19" ht="43.5" customHeight="1">
      <c r="A7" s="422"/>
      <c r="B7" s="423"/>
      <c r="C7" s="429" t="str">
        <f>IF(①産休掛金免除!I11="","",①産休掛金免除!I11)</f>
        <v/>
      </c>
      <c r="D7" s="430"/>
      <c r="E7" s="430"/>
      <c r="F7" s="431"/>
      <c r="G7" s="428"/>
      <c r="H7" s="435"/>
      <c r="I7" s="436"/>
      <c r="J7" s="437"/>
    </row>
    <row r="8" spans="1:19" ht="21.75" customHeight="1">
      <c r="A8" s="498" t="s">
        <v>167</v>
      </c>
      <c r="B8" s="499"/>
      <c r="C8" s="500" t="str">
        <f>IF(①産休掛金免除!AA11="","",①産休掛金免除!AA11)</f>
        <v/>
      </c>
      <c r="D8" s="500"/>
      <c r="E8" s="501"/>
      <c r="F8" s="504" t="s">
        <v>168</v>
      </c>
      <c r="G8" s="499"/>
      <c r="H8" s="506"/>
      <c r="I8" s="506"/>
      <c r="J8" s="507"/>
    </row>
    <row r="9" spans="1:19" ht="21.75" customHeight="1">
      <c r="A9" s="422"/>
      <c r="B9" s="423"/>
      <c r="C9" s="502"/>
      <c r="D9" s="502"/>
      <c r="E9" s="503"/>
      <c r="F9" s="505"/>
      <c r="G9" s="423"/>
      <c r="H9" s="508"/>
      <c r="I9" s="508"/>
      <c r="J9" s="509"/>
    </row>
    <row r="10" spans="1:19" ht="14.25" customHeight="1">
      <c r="A10" s="510" t="s">
        <v>89</v>
      </c>
      <c r="B10" s="511"/>
      <c r="C10" s="484" t="str">
        <f>IF(③育休掛金免除!AR20="令和年月日","",③育休掛金免除!AR20)</f>
        <v/>
      </c>
      <c r="D10" s="485"/>
      <c r="E10" s="485"/>
      <c r="F10" s="516" t="s">
        <v>90</v>
      </c>
      <c r="G10" s="516"/>
      <c r="H10" s="516"/>
      <c r="I10" s="516"/>
      <c r="J10" s="517"/>
    </row>
    <row r="11" spans="1:19" ht="14.25" customHeight="1">
      <c r="A11" s="512"/>
      <c r="B11" s="513"/>
      <c r="C11" s="522"/>
      <c r="D11" s="523"/>
      <c r="E11" s="523"/>
      <c r="F11" s="518"/>
      <c r="G11" s="518"/>
      <c r="H11" s="518"/>
      <c r="I11" s="518"/>
      <c r="J11" s="519"/>
      <c r="N11" s="108"/>
      <c r="O11" s="108"/>
      <c r="P11" s="109" t="s">
        <v>91</v>
      </c>
      <c r="Q11" s="110"/>
      <c r="R11" s="110"/>
    </row>
    <row r="12" spans="1:19" ht="18" customHeight="1">
      <c r="A12" s="512"/>
      <c r="B12" s="513"/>
      <c r="C12" s="522"/>
      <c r="D12" s="523"/>
      <c r="E12" s="523"/>
      <c r="F12" s="518"/>
      <c r="G12" s="518"/>
      <c r="H12" s="518"/>
      <c r="I12" s="518"/>
      <c r="J12" s="519"/>
      <c r="N12" s="108"/>
      <c r="O12" s="108"/>
      <c r="P12" s="110"/>
      <c r="Q12" s="110"/>
      <c r="R12" s="110"/>
    </row>
    <row r="13" spans="1:19" ht="67.5" customHeight="1">
      <c r="A13" s="514"/>
      <c r="B13" s="515"/>
      <c r="C13" s="524" t="s">
        <v>155</v>
      </c>
      <c r="D13" s="525"/>
      <c r="E13" s="525"/>
      <c r="F13" s="520"/>
      <c r="G13" s="520"/>
      <c r="H13" s="520"/>
      <c r="I13" s="520"/>
      <c r="J13" s="521"/>
      <c r="N13" s="108"/>
      <c r="O13" s="108"/>
      <c r="P13" s="110"/>
      <c r="Q13" s="110"/>
      <c r="R13" s="110"/>
    </row>
    <row r="14" spans="1:19" ht="42" customHeight="1">
      <c r="A14" s="480" t="s">
        <v>92</v>
      </c>
      <c r="B14" s="481"/>
      <c r="C14" s="484"/>
      <c r="D14" s="485"/>
      <c r="E14" s="485"/>
      <c r="F14" s="117"/>
      <c r="G14" s="117"/>
      <c r="H14" s="117"/>
      <c r="I14" s="117"/>
      <c r="J14" s="118"/>
      <c r="N14" s="108"/>
      <c r="O14" s="108"/>
      <c r="P14" s="110"/>
      <c r="Q14" s="110"/>
      <c r="R14" s="110"/>
    </row>
    <row r="15" spans="1:19" ht="117" customHeight="1">
      <c r="A15" s="482"/>
      <c r="B15" s="483"/>
      <c r="C15" s="488" t="s">
        <v>121</v>
      </c>
      <c r="D15" s="489"/>
      <c r="E15" s="489"/>
      <c r="F15" s="490"/>
      <c r="G15" s="490"/>
      <c r="H15" s="490"/>
      <c r="I15" s="490"/>
      <c r="J15" s="491"/>
      <c r="M15" s="108"/>
      <c r="N15" s="108"/>
      <c r="O15" s="108"/>
      <c r="P15" s="110"/>
      <c r="Q15" s="110"/>
      <c r="R15" s="110"/>
      <c r="S15" s="106"/>
    </row>
    <row r="16" spans="1:19" ht="21.75" customHeight="1">
      <c r="A16" s="459" t="s">
        <v>93</v>
      </c>
      <c r="B16" s="460"/>
      <c r="C16" s="465" t="s">
        <v>94</v>
      </c>
      <c r="D16" s="468"/>
      <c r="E16" s="469"/>
      <c r="F16" s="470"/>
      <c r="G16" s="471" t="s">
        <v>95</v>
      </c>
      <c r="H16" s="473" t="str">
        <f>IF(③育休掛金免除!AR20="令和年月日","",③育休掛金免除!AR20)</f>
        <v/>
      </c>
      <c r="I16" s="474"/>
      <c r="J16" s="475"/>
    </row>
    <row r="17" spans="1:20" ht="21.75" customHeight="1">
      <c r="A17" s="461"/>
      <c r="B17" s="462"/>
      <c r="C17" s="466"/>
      <c r="D17" s="492" t="str">
        <f>IF(③育休掛金免除!I21="","",③育休掛金免除!I21)</f>
        <v/>
      </c>
      <c r="E17" s="493"/>
      <c r="F17" s="494"/>
      <c r="G17" s="472"/>
      <c r="H17" s="476"/>
      <c r="I17" s="477"/>
      <c r="J17" s="478"/>
    </row>
    <row r="18" spans="1:20" ht="38.25" customHeight="1" thickBot="1">
      <c r="A18" s="463"/>
      <c r="B18" s="464"/>
      <c r="C18" s="467"/>
      <c r="D18" s="495"/>
      <c r="E18" s="496"/>
      <c r="F18" s="497"/>
      <c r="G18" s="136" t="s">
        <v>169</v>
      </c>
      <c r="H18" s="443"/>
      <c r="I18" s="444"/>
      <c r="J18" s="445"/>
    </row>
    <row r="19" spans="1:20" ht="24.95" customHeight="1">
      <c r="A19" s="449" t="s">
        <v>96</v>
      </c>
      <c r="B19" s="450"/>
      <c r="C19" s="453" t="s">
        <v>97</v>
      </c>
      <c r="D19" s="454"/>
      <c r="E19" s="454"/>
      <c r="F19" s="454"/>
      <c r="G19" s="119" t="s">
        <v>98</v>
      </c>
      <c r="H19" s="119"/>
      <c r="I19" s="119"/>
      <c r="J19" s="120"/>
    </row>
    <row r="20" spans="1:20" ht="49.5" customHeight="1">
      <c r="A20" s="451"/>
      <c r="B20" s="452"/>
      <c r="C20" s="455" t="s">
        <v>118</v>
      </c>
      <c r="D20" s="456"/>
      <c r="E20" s="456"/>
      <c r="F20" s="456"/>
      <c r="G20" s="121" t="s">
        <v>0</v>
      </c>
      <c r="H20" s="446"/>
      <c r="I20" s="446"/>
      <c r="J20" s="447"/>
    </row>
    <row r="21" spans="1:20" ht="14.25">
      <c r="A21" s="113"/>
      <c r="B21" s="113"/>
      <c r="C21" s="113"/>
      <c r="D21" s="113"/>
      <c r="E21" s="113"/>
      <c r="F21" s="113"/>
      <c r="G21" s="113"/>
      <c r="H21" s="113"/>
      <c r="I21" s="113"/>
      <c r="J21" s="113"/>
    </row>
    <row r="22" spans="1:20" ht="34.5" customHeight="1">
      <c r="A22" s="457" t="s">
        <v>99</v>
      </c>
      <c r="B22" s="457"/>
      <c r="C22" s="457"/>
      <c r="D22" s="457"/>
      <c r="E22" s="457"/>
      <c r="F22" s="457"/>
      <c r="G22" s="457"/>
      <c r="H22" s="457"/>
      <c r="I22" s="122"/>
      <c r="J22" s="122"/>
    </row>
    <row r="23" spans="1:20" ht="8.25" customHeight="1">
      <c r="A23" s="113" t="s">
        <v>100</v>
      </c>
      <c r="B23" s="113"/>
      <c r="C23" s="113"/>
      <c r="D23" s="113"/>
      <c r="E23" s="113"/>
      <c r="F23" s="113"/>
      <c r="G23" s="113"/>
      <c r="H23" s="113"/>
      <c r="I23" s="113"/>
      <c r="J23" s="113"/>
    </row>
    <row r="24" spans="1:20" ht="14.25">
      <c r="A24" s="416" t="s">
        <v>101</v>
      </c>
      <c r="B24" s="416"/>
      <c r="C24" s="416"/>
      <c r="D24" s="416"/>
      <c r="E24" s="113" t="s">
        <v>102</v>
      </c>
      <c r="F24" s="113"/>
      <c r="G24" s="113"/>
      <c r="H24" s="113"/>
      <c r="I24" s="113"/>
      <c r="J24" s="113"/>
    </row>
    <row r="25" spans="1:20" ht="9" customHeight="1">
      <c r="A25" s="123"/>
      <c r="B25" s="123"/>
      <c r="C25" s="123"/>
      <c r="D25" s="123"/>
      <c r="E25" s="113"/>
      <c r="F25" s="113"/>
      <c r="G25" s="113"/>
      <c r="H25" s="113"/>
      <c r="I25" s="113"/>
      <c r="J25" s="113"/>
    </row>
    <row r="26" spans="1:20" ht="31.5" customHeight="1">
      <c r="A26" s="124" t="s">
        <v>24</v>
      </c>
      <c r="B26" s="479" t="str">
        <f>IF(C14="","",C14)</f>
        <v/>
      </c>
      <c r="C26" s="479"/>
      <c r="D26" s="479"/>
      <c r="E26" s="113" t="s">
        <v>103</v>
      </c>
      <c r="F26" s="113" t="s">
        <v>2</v>
      </c>
      <c r="G26" s="458" t="str">
        <f>③育休掛金免除!W46</f>
        <v/>
      </c>
      <c r="H26" s="458"/>
      <c r="I26" s="458"/>
      <c r="J26" s="458"/>
    </row>
    <row r="27" spans="1:20" ht="33.75" customHeight="1">
      <c r="A27" s="113"/>
      <c r="B27" s="113"/>
      <c r="C27" s="113"/>
      <c r="D27" s="113"/>
      <c r="E27" s="113"/>
      <c r="F27" s="125" t="s">
        <v>0</v>
      </c>
      <c r="G27" s="448" t="str">
        <f>C7</f>
        <v/>
      </c>
      <c r="H27" s="448"/>
      <c r="I27" s="448"/>
      <c r="J27" s="448"/>
    </row>
    <row r="28" spans="1:20" ht="12.75" customHeight="1">
      <c r="A28" s="113"/>
      <c r="B28" s="113"/>
      <c r="C28" s="113"/>
      <c r="D28" s="113"/>
      <c r="E28" s="113"/>
      <c r="F28" s="126"/>
      <c r="G28" s="114"/>
      <c r="H28" s="114"/>
      <c r="I28" s="114"/>
      <c r="J28" s="123"/>
    </row>
    <row r="29" spans="1:20" ht="14.25">
      <c r="A29" s="113" t="s">
        <v>104</v>
      </c>
      <c r="B29" s="113"/>
      <c r="C29" s="113"/>
      <c r="D29" s="113"/>
      <c r="E29" s="113"/>
      <c r="F29" s="113"/>
      <c r="G29" s="113"/>
      <c r="H29" s="113"/>
      <c r="I29" s="113"/>
      <c r="J29" s="113"/>
    </row>
    <row r="30" spans="1:20" ht="24.95" customHeight="1">
      <c r="A30" s="486" t="s">
        <v>105</v>
      </c>
      <c r="B30" s="487"/>
      <c r="C30" s="127"/>
      <c r="D30" s="487" t="s">
        <v>106</v>
      </c>
      <c r="E30" s="487"/>
      <c r="F30" s="128"/>
      <c r="G30" s="113"/>
      <c r="H30" s="113"/>
      <c r="I30" s="113"/>
      <c r="J30" s="113"/>
    </row>
    <row r="31" spans="1:20" ht="14.25">
      <c r="A31" s="113"/>
      <c r="B31" s="113"/>
      <c r="C31" s="113"/>
      <c r="D31" s="113"/>
      <c r="E31" s="113"/>
      <c r="F31" s="113"/>
      <c r="G31" s="113"/>
      <c r="H31" s="113"/>
      <c r="I31" s="113"/>
      <c r="J31" s="113"/>
    </row>
    <row r="32" spans="1:20" ht="39" customHeight="1">
      <c r="A32" s="438" t="s">
        <v>120</v>
      </c>
      <c r="B32" s="439"/>
      <c r="C32" s="439"/>
      <c r="D32" s="440" t="s">
        <v>119</v>
      </c>
      <c r="E32" s="441"/>
      <c r="F32" s="441"/>
      <c r="G32" s="441"/>
      <c r="H32" s="441"/>
      <c r="I32" s="441"/>
      <c r="J32" s="442"/>
      <c r="N32" s="108"/>
      <c r="O32" s="108"/>
      <c r="P32" s="108"/>
      <c r="Q32" s="108"/>
      <c r="R32" s="108"/>
      <c r="S32" s="108"/>
      <c r="T32" s="108"/>
    </row>
    <row r="33" spans="1:10" ht="24.95" customHeight="1">
      <c r="A33" s="116"/>
      <c r="B33" s="116"/>
      <c r="C33" s="116"/>
      <c r="D33" s="116"/>
      <c r="E33" s="116"/>
      <c r="F33" s="116"/>
      <c r="G33" s="116"/>
      <c r="H33" s="116"/>
      <c r="I33" s="116"/>
      <c r="J33" s="129"/>
    </row>
    <row r="34" spans="1:10" ht="24.95" customHeight="1">
      <c r="A34" s="529" t="s">
        <v>156</v>
      </c>
      <c r="B34" s="529"/>
      <c r="C34" s="529"/>
      <c r="D34" s="529"/>
      <c r="E34" s="529"/>
      <c r="F34" s="529"/>
      <c r="G34" s="529"/>
      <c r="H34" s="529"/>
      <c r="I34" s="529"/>
      <c r="J34" s="529"/>
    </row>
    <row r="35" spans="1:10" ht="24.95" customHeight="1">
      <c r="A35" s="526" t="s">
        <v>152</v>
      </c>
      <c r="B35" s="526"/>
      <c r="C35" s="526"/>
      <c r="D35" s="526"/>
      <c r="E35" s="526"/>
      <c r="F35" s="526"/>
      <c r="G35" s="526"/>
      <c r="H35" s="526"/>
      <c r="I35" s="526"/>
      <c r="J35" s="526"/>
    </row>
    <row r="36" spans="1:10" ht="24.95" customHeight="1">
      <c r="A36" s="526" t="s">
        <v>122</v>
      </c>
      <c r="B36" s="526"/>
      <c r="C36" s="526"/>
      <c r="D36" s="526"/>
      <c r="E36" s="526"/>
      <c r="F36" s="526"/>
      <c r="G36" s="526"/>
      <c r="H36" s="526"/>
      <c r="I36" s="526"/>
      <c r="J36" s="526"/>
    </row>
    <row r="37" spans="1:10" ht="24.95" customHeight="1">
      <c r="A37" s="526"/>
      <c r="B37" s="526"/>
      <c r="C37" s="526"/>
      <c r="D37" s="526"/>
      <c r="E37" s="526"/>
      <c r="F37" s="526"/>
      <c r="G37" s="526"/>
      <c r="H37" s="526"/>
      <c r="I37" s="526"/>
      <c r="J37" s="526"/>
    </row>
    <row r="38" spans="1:10" ht="24.95" customHeight="1">
      <c r="A38" s="526" t="s">
        <v>123</v>
      </c>
      <c r="B38" s="526"/>
      <c r="C38" s="526"/>
      <c r="D38" s="526"/>
      <c r="E38" s="526"/>
      <c r="F38" s="526"/>
      <c r="G38" s="526"/>
      <c r="H38" s="526"/>
      <c r="I38" s="526"/>
      <c r="J38" s="526"/>
    </row>
    <row r="39" spans="1:10" ht="24.95" customHeight="1">
      <c r="A39" s="526" t="s">
        <v>124</v>
      </c>
      <c r="B39" s="526"/>
      <c r="C39" s="526"/>
      <c r="D39" s="526"/>
      <c r="E39" s="526"/>
      <c r="F39" s="526"/>
      <c r="G39" s="526"/>
      <c r="H39" s="526"/>
      <c r="I39" s="526"/>
      <c r="J39" s="526"/>
    </row>
    <row r="40" spans="1:10" ht="24.95" customHeight="1">
      <c r="A40" s="526" t="s">
        <v>125</v>
      </c>
      <c r="B40" s="526"/>
      <c r="C40" s="526"/>
      <c r="D40" s="526"/>
      <c r="E40" s="526"/>
      <c r="F40" s="526"/>
      <c r="G40" s="526"/>
      <c r="H40" s="526"/>
      <c r="I40" s="526"/>
      <c r="J40" s="526"/>
    </row>
    <row r="41" spans="1:10" ht="24.95" customHeight="1">
      <c r="A41" s="526" t="s">
        <v>126</v>
      </c>
      <c r="B41" s="526"/>
      <c r="C41" s="526"/>
      <c r="D41" s="526"/>
      <c r="E41" s="526"/>
      <c r="F41" s="526"/>
      <c r="G41" s="526"/>
      <c r="H41" s="526"/>
      <c r="I41" s="526"/>
      <c r="J41" s="526"/>
    </row>
    <row r="42" spans="1:10" ht="24.95" customHeight="1">
      <c r="A42" s="526" t="s">
        <v>127</v>
      </c>
      <c r="B42" s="526"/>
      <c r="C42" s="526"/>
      <c r="D42" s="526"/>
      <c r="E42" s="526"/>
      <c r="F42" s="526"/>
      <c r="G42" s="526"/>
      <c r="H42" s="526"/>
      <c r="I42" s="526"/>
      <c r="J42" s="526"/>
    </row>
    <row r="43" spans="1:10" ht="24.95" customHeight="1">
      <c r="A43" s="526" t="s">
        <v>128</v>
      </c>
      <c r="B43" s="526"/>
      <c r="C43" s="526"/>
      <c r="D43" s="526"/>
      <c r="E43" s="526"/>
      <c r="F43" s="526"/>
      <c r="G43" s="526"/>
      <c r="H43" s="526"/>
      <c r="I43" s="526"/>
      <c r="J43" s="526"/>
    </row>
    <row r="44" spans="1:10" ht="24.95" customHeight="1">
      <c r="A44" s="526" t="s">
        <v>127</v>
      </c>
      <c r="B44" s="526"/>
      <c r="C44" s="526"/>
      <c r="D44" s="526"/>
      <c r="E44" s="526"/>
      <c r="F44" s="526"/>
      <c r="G44" s="526"/>
      <c r="H44" s="526"/>
      <c r="I44" s="526"/>
      <c r="J44" s="526"/>
    </row>
    <row r="45" spans="1:10" ht="24.95" customHeight="1">
      <c r="A45" s="526" t="s">
        <v>129</v>
      </c>
      <c r="B45" s="526"/>
      <c r="C45" s="526"/>
      <c r="D45" s="526"/>
      <c r="E45" s="526"/>
      <c r="F45" s="526"/>
      <c r="G45" s="526"/>
      <c r="H45" s="526"/>
      <c r="I45" s="526"/>
      <c r="J45" s="526"/>
    </row>
    <row r="46" spans="1:10" ht="24.95" customHeight="1">
      <c r="A46" s="526" t="s">
        <v>130</v>
      </c>
      <c r="B46" s="526"/>
      <c r="C46" s="526"/>
      <c r="D46" s="526"/>
      <c r="E46" s="526"/>
      <c r="F46" s="526"/>
      <c r="G46" s="526"/>
      <c r="H46" s="526"/>
      <c r="I46" s="526"/>
      <c r="J46" s="526"/>
    </row>
    <row r="47" spans="1:10" ht="24.95" customHeight="1">
      <c r="A47" s="530" t="s">
        <v>131</v>
      </c>
      <c r="B47" s="530"/>
      <c r="C47" s="530"/>
      <c r="D47" s="530"/>
      <c r="E47" s="530"/>
      <c r="F47" s="530"/>
      <c r="G47" s="530"/>
      <c r="H47" s="530"/>
      <c r="I47" s="530"/>
      <c r="J47" s="530"/>
    </row>
    <row r="48" spans="1:10" ht="30" customHeight="1">
      <c r="A48" s="531" t="s">
        <v>132</v>
      </c>
      <c r="B48" s="531"/>
      <c r="C48" s="531"/>
      <c r="D48" s="531" t="s">
        <v>153</v>
      </c>
      <c r="E48" s="531"/>
      <c r="F48" s="531"/>
      <c r="G48" s="531"/>
      <c r="H48" s="531"/>
      <c r="I48" s="531"/>
      <c r="J48" s="531"/>
    </row>
    <row r="49" spans="1:10" ht="30" customHeight="1">
      <c r="A49" s="531" t="s">
        <v>133</v>
      </c>
      <c r="B49" s="531"/>
      <c r="C49" s="531"/>
      <c r="D49" s="531" t="s">
        <v>154</v>
      </c>
      <c r="E49" s="531"/>
      <c r="F49" s="531"/>
      <c r="G49" s="531"/>
      <c r="H49" s="531"/>
      <c r="I49" s="531"/>
      <c r="J49" s="531"/>
    </row>
    <row r="50" spans="1:10" ht="24.95" customHeight="1">
      <c r="A50" s="526"/>
      <c r="B50" s="526"/>
      <c r="C50" s="526"/>
      <c r="D50" s="526"/>
      <c r="E50" s="526"/>
      <c r="F50" s="526"/>
      <c r="G50" s="526"/>
      <c r="H50" s="526"/>
      <c r="I50" s="526"/>
      <c r="J50" s="526"/>
    </row>
    <row r="51" spans="1:10" ht="24.95" customHeight="1">
      <c r="A51" s="526" t="s">
        <v>151</v>
      </c>
      <c r="B51" s="526"/>
      <c r="C51" s="526"/>
      <c r="D51" s="526"/>
      <c r="E51" s="526"/>
      <c r="F51" s="526"/>
      <c r="G51" s="526"/>
      <c r="H51" s="526"/>
      <c r="I51" s="526"/>
      <c r="J51" s="526"/>
    </row>
    <row r="52" spans="1:10" ht="24.95" customHeight="1">
      <c r="A52" s="526" t="s">
        <v>134</v>
      </c>
      <c r="B52" s="526"/>
      <c r="C52" s="526"/>
      <c r="D52" s="526"/>
      <c r="E52" s="526"/>
      <c r="F52" s="526"/>
      <c r="G52" s="526"/>
      <c r="H52" s="526"/>
      <c r="I52" s="526"/>
      <c r="J52" s="526"/>
    </row>
    <row r="53" spans="1:10" ht="24.95" customHeight="1">
      <c r="A53" s="526" t="s">
        <v>135</v>
      </c>
      <c r="B53" s="526"/>
      <c r="C53" s="526"/>
      <c r="D53" s="526"/>
      <c r="E53" s="526"/>
      <c r="F53" s="526"/>
      <c r="G53" s="526"/>
      <c r="H53" s="526"/>
      <c r="I53" s="526"/>
      <c r="J53" s="526"/>
    </row>
    <row r="54" spans="1:10" ht="24.95" customHeight="1">
      <c r="A54" s="526" t="s">
        <v>136</v>
      </c>
      <c r="B54" s="526"/>
      <c r="C54" s="526"/>
      <c r="D54" s="526"/>
      <c r="E54" s="526"/>
      <c r="F54" s="526"/>
      <c r="G54" s="526"/>
      <c r="H54" s="526"/>
      <c r="I54" s="526"/>
      <c r="J54" s="526"/>
    </row>
    <row r="55" spans="1:10" ht="24.95" customHeight="1">
      <c r="A55" s="526" t="s">
        <v>137</v>
      </c>
      <c r="B55" s="526"/>
      <c r="C55" s="526"/>
      <c r="D55" s="526"/>
      <c r="E55" s="526"/>
      <c r="F55" s="526"/>
      <c r="G55" s="526"/>
      <c r="H55" s="526"/>
      <c r="I55" s="526"/>
      <c r="J55" s="526"/>
    </row>
    <row r="56" spans="1:10" ht="24.95" customHeight="1">
      <c r="A56" s="526" t="s">
        <v>138</v>
      </c>
      <c r="B56" s="526"/>
      <c r="C56" s="526"/>
      <c r="D56" s="526"/>
      <c r="E56" s="526"/>
      <c r="F56" s="526"/>
      <c r="G56" s="526"/>
      <c r="H56" s="526"/>
      <c r="I56" s="526"/>
      <c r="J56" s="526"/>
    </row>
    <row r="57" spans="1:10" ht="24.95" customHeight="1">
      <c r="A57" s="526" t="s">
        <v>139</v>
      </c>
      <c r="B57" s="526"/>
      <c r="C57" s="526"/>
      <c r="D57" s="526"/>
      <c r="E57" s="526"/>
      <c r="F57" s="526"/>
      <c r="G57" s="526"/>
      <c r="H57" s="526"/>
      <c r="I57" s="526"/>
      <c r="J57" s="526"/>
    </row>
    <row r="58" spans="1:10" ht="35.25" customHeight="1">
      <c r="A58" s="528" t="s">
        <v>140</v>
      </c>
      <c r="B58" s="528"/>
      <c r="C58" s="528"/>
      <c r="D58" s="528"/>
      <c r="E58" s="528"/>
      <c r="F58" s="528"/>
      <c r="G58" s="528"/>
      <c r="H58" s="528"/>
      <c r="I58" s="528"/>
      <c r="J58" s="528"/>
    </row>
    <row r="59" spans="1:10" ht="32.25" customHeight="1">
      <c r="A59" s="528" t="s">
        <v>141</v>
      </c>
      <c r="B59" s="528"/>
      <c r="C59" s="528"/>
      <c r="D59" s="528"/>
      <c r="E59" s="528"/>
      <c r="F59" s="528"/>
      <c r="G59" s="528"/>
      <c r="H59" s="528"/>
      <c r="I59" s="528"/>
      <c r="J59" s="528"/>
    </row>
    <row r="60" spans="1:10" ht="24.95" customHeight="1">
      <c r="A60" s="526" t="s">
        <v>142</v>
      </c>
      <c r="B60" s="526"/>
      <c r="C60" s="526"/>
      <c r="D60" s="526"/>
      <c r="E60" s="526"/>
      <c r="F60" s="526"/>
      <c r="G60" s="526"/>
      <c r="H60" s="526"/>
      <c r="I60" s="526"/>
      <c r="J60" s="526"/>
    </row>
    <row r="61" spans="1:10" ht="24.95" customHeight="1">
      <c r="A61" s="526" t="s">
        <v>143</v>
      </c>
      <c r="B61" s="526"/>
      <c r="C61" s="526"/>
      <c r="D61" s="526"/>
      <c r="E61" s="526"/>
      <c r="F61" s="526"/>
      <c r="G61" s="526"/>
      <c r="H61" s="526"/>
      <c r="I61" s="526"/>
      <c r="J61" s="526"/>
    </row>
    <row r="62" spans="1:10" ht="24.95" customHeight="1">
      <c r="A62" s="526" t="s">
        <v>144</v>
      </c>
      <c r="B62" s="526"/>
      <c r="C62" s="526"/>
      <c r="D62" s="526"/>
      <c r="E62" s="526"/>
      <c r="F62" s="526"/>
      <c r="G62" s="526"/>
      <c r="H62" s="526"/>
      <c r="I62" s="526"/>
      <c r="J62" s="526"/>
    </row>
    <row r="63" spans="1:10" ht="24.95" customHeight="1">
      <c r="A63" s="526" t="s">
        <v>145</v>
      </c>
      <c r="B63" s="526"/>
      <c r="C63" s="526"/>
      <c r="D63" s="526"/>
      <c r="E63" s="526"/>
      <c r="F63" s="526"/>
      <c r="G63" s="526"/>
      <c r="H63" s="526"/>
      <c r="I63" s="526"/>
      <c r="J63" s="526"/>
    </row>
    <row r="64" spans="1:10" ht="24.95" customHeight="1">
      <c r="A64" s="526" t="s">
        <v>146</v>
      </c>
      <c r="B64" s="526"/>
      <c r="C64" s="526"/>
      <c r="D64" s="526"/>
      <c r="E64" s="526"/>
      <c r="F64" s="526"/>
      <c r="G64" s="526"/>
      <c r="H64" s="526"/>
      <c r="I64" s="526"/>
      <c r="J64" s="526"/>
    </row>
    <row r="65" spans="1:10" ht="24.95" customHeight="1">
      <c r="A65" s="526" t="s">
        <v>147</v>
      </c>
      <c r="B65" s="526"/>
      <c r="C65" s="526"/>
      <c r="D65" s="526"/>
      <c r="E65" s="526"/>
      <c r="F65" s="526"/>
      <c r="G65" s="526"/>
      <c r="H65" s="526"/>
      <c r="I65" s="526"/>
      <c r="J65" s="526"/>
    </row>
    <row r="66" spans="1:10" ht="24.95" customHeight="1">
      <c r="A66" s="527"/>
      <c r="B66" s="527"/>
      <c r="C66" s="527"/>
      <c r="D66" s="527"/>
      <c r="E66" s="527"/>
      <c r="F66" s="527"/>
      <c r="G66" s="527"/>
      <c r="H66" s="527"/>
      <c r="I66" s="527"/>
      <c r="J66" s="527"/>
    </row>
    <row r="67" spans="1:10" ht="24.95" customHeight="1">
      <c r="A67" s="526" t="s">
        <v>148</v>
      </c>
      <c r="B67" s="526"/>
      <c r="C67" s="526"/>
      <c r="D67" s="526"/>
      <c r="E67" s="526"/>
      <c r="F67" s="526"/>
      <c r="G67" s="526"/>
      <c r="H67" s="526"/>
      <c r="I67" s="526"/>
      <c r="J67" s="526"/>
    </row>
    <row r="68" spans="1:10" ht="24.95" customHeight="1">
      <c r="A68" s="526" t="s">
        <v>149</v>
      </c>
      <c r="B68" s="526"/>
      <c r="C68" s="526"/>
      <c r="D68" s="526"/>
      <c r="E68" s="526"/>
      <c r="F68" s="526"/>
      <c r="G68" s="526"/>
      <c r="H68" s="526"/>
      <c r="I68" s="526"/>
      <c r="J68" s="526"/>
    </row>
    <row r="69" spans="1:10" ht="24.95" customHeight="1">
      <c r="A69" s="528" t="s">
        <v>150</v>
      </c>
      <c r="B69" s="528"/>
      <c r="C69" s="528"/>
      <c r="D69" s="528"/>
      <c r="E69" s="528"/>
      <c r="F69" s="528"/>
      <c r="G69" s="528"/>
      <c r="H69" s="528"/>
      <c r="I69" s="528"/>
      <c r="J69" s="528"/>
    </row>
  </sheetData>
  <sheetProtection algorithmName="SHA-512" hashValue="OezBwRUuF6Bvq93IJJPWWXcKlROaMDdWkVDKymIp8FPoXETGqXVN17QHpBDWlupjnuqay2Qm5v2412Lel/ysqA==" saltValue="h4gXCG1eMz0LO4eaWOI/bg==" spinCount="100000" sheet="1" scenarios="1" selectLockedCells="1"/>
  <mergeCells count="79">
    <mergeCell ref="A68:J68"/>
    <mergeCell ref="A69:J69"/>
    <mergeCell ref="A48:C48"/>
    <mergeCell ref="A49:C49"/>
    <mergeCell ref="D48:J48"/>
    <mergeCell ref="D49:J49"/>
    <mergeCell ref="A59:J59"/>
    <mergeCell ref="A60:J60"/>
    <mergeCell ref="A61:J61"/>
    <mergeCell ref="A62:J62"/>
    <mergeCell ref="A63:J63"/>
    <mergeCell ref="A64:J64"/>
    <mergeCell ref="A46:J46"/>
    <mergeCell ref="A47:J47"/>
    <mergeCell ref="A50:J50"/>
    <mergeCell ref="A51:J51"/>
    <mergeCell ref="A67:J67"/>
    <mergeCell ref="A34:J34"/>
    <mergeCell ref="A35:J35"/>
    <mergeCell ref="A36:J36"/>
    <mergeCell ref="A37:J37"/>
    <mergeCell ref="A38:J38"/>
    <mergeCell ref="A39:J39"/>
    <mergeCell ref="A40:J40"/>
    <mergeCell ref="A65:J65"/>
    <mergeCell ref="A66:J66"/>
    <mergeCell ref="A55:J55"/>
    <mergeCell ref="A56:J56"/>
    <mergeCell ref="A57:J57"/>
    <mergeCell ref="A58:J58"/>
    <mergeCell ref="A52:J52"/>
    <mergeCell ref="A53:J53"/>
    <mergeCell ref="A54:J54"/>
    <mergeCell ref="A41:J41"/>
    <mergeCell ref="A42:J42"/>
    <mergeCell ref="A43:J43"/>
    <mergeCell ref="A44:J44"/>
    <mergeCell ref="A45:J45"/>
    <mergeCell ref="F15:J15"/>
    <mergeCell ref="D17:F18"/>
    <mergeCell ref="A8:B9"/>
    <mergeCell ref="C8:E9"/>
    <mergeCell ref="F8:G9"/>
    <mergeCell ref="H8:J9"/>
    <mergeCell ref="A10:B13"/>
    <mergeCell ref="F10:J13"/>
    <mergeCell ref="C10:E12"/>
    <mergeCell ref="C13:E13"/>
    <mergeCell ref="B26:D26"/>
    <mergeCell ref="A14:B15"/>
    <mergeCell ref="C14:E14"/>
    <mergeCell ref="A30:B30"/>
    <mergeCell ref="D30:E30"/>
    <mergeCell ref="C15:E15"/>
    <mergeCell ref="A32:C32"/>
    <mergeCell ref="D32:J32"/>
    <mergeCell ref="H18:J18"/>
    <mergeCell ref="H20:J20"/>
    <mergeCell ref="G27:J27"/>
    <mergeCell ref="A19:B20"/>
    <mergeCell ref="C19:F19"/>
    <mergeCell ref="C20:F20"/>
    <mergeCell ref="A22:H22"/>
    <mergeCell ref="A24:D24"/>
    <mergeCell ref="G26:J26"/>
    <mergeCell ref="A16:B18"/>
    <mergeCell ref="C16:C18"/>
    <mergeCell ref="D16:F16"/>
    <mergeCell ref="G16:G17"/>
    <mergeCell ref="H16:J17"/>
    <mergeCell ref="A1:B1"/>
    <mergeCell ref="I1:J1"/>
    <mergeCell ref="I2:J2"/>
    <mergeCell ref="B3:I3"/>
    <mergeCell ref="A6:B7"/>
    <mergeCell ref="C6:F6"/>
    <mergeCell ref="G6:G7"/>
    <mergeCell ref="C7:F7"/>
    <mergeCell ref="H6:J7"/>
  </mergeCells>
  <phoneticPr fontId="3"/>
  <conditionalFormatting sqref="C6:F7">
    <cfRule type="containsBlanks" dxfId="23" priority="11">
      <formula>LEN(TRIM(C6))=0</formula>
    </cfRule>
  </conditionalFormatting>
  <conditionalFormatting sqref="C8:E9 H8:J9">
    <cfRule type="containsBlanks" dxfId="22" priority="10">
      <formula>LEN(TRIM(C8))=0</formula>
    </cfRule>
  </conditionalFormatting>
  <conditionalFormatting sqref="D16:F18">
    <cfRule type="containsBlanks" dxfId="21" priority="9">
      <formula>LEN(TRIM(D16))=0</formula>
    </cfRule>
  </conditionalFormatting>
  <conditionalFormatting sqref="H16:J17">
    <cfRule type="containsBlanks" dxfId="20" priority="7">
      <formula>LEN(TRIM(H16))=0</formula>
    </cfRule>
  </conditionalFormatting>
  <conditionalFormatting sqref="B26:D26">
    <cfRule type="containsBlanks" dxfId="19" priority="4">
      <formula>LEN(TRIM(B26))=0</formula>
    </cfRule>
  </conditionalFormatting>
  <conditionalFormatting sqref="G26:J26 G27">
    <cfRule type="containsBlanks" dxfId="18" priority="5">
      <formula>LEN(TRIM(G26))=0</formula>
    </cfRule>
  </conditionalFormatting>
  <conditionalFormatting sqref="C10:E12">
    <cfRule type="containsBlanks" dxfId="17" priority="3">
      <formula>LEN(TRIM(C10))=0</formula>
    </cfRule>
  </conditionalFormatting>
  <conditionalFormatting sqref="C14:E14">
    <cfRule type="containsBlanks" dxfId="16" priority="2">
      <formula>LEN(TRIM(C14))=0</formula>
    </cfRule>
  </conditionalFormatting>
  <conditionalFormatting sqref="H6:J7">
    <cfRule type="containsBlanks" dxfId="15" priority="1">
      <formula>LEN(TRIM(H6))=0</formula>
    </cfRule>
  </conditionalFormatting>
  <dataValidations count="3">
    <dataValidation allowBlank="1" showInputMessage="1" showErrorMessage="1" prompt="yyyy/mm/dd　で入力してください。" sqref="H6:J7 H6:J7 B26:D26 C10:E12 C14:E14"/>
    <dataValidation imeMode="halfKatakana" allowBlank="1" showInputMessage="1" showErrorMessage="1" sqref="C6:F6 C6:F6 D16:F16"/>
    <dataValidation type="textLength" operator="equal" allowBlank="1" showInputMessage="1" showErrorMessage="1" error="12桁の数値を入力してください。" sqref="H18:J18">
      <formula1>12</formula1>
    </dataValidation>
  </dataValidations>
  <pageMargins left="0.74" right="0.39370078740157483" top="0.31" bottom="0.35" header="0.26" footer="0.35"/>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8"/>
  <sheetViews>
    <sheetView showGridLines="0" view="pageBreakPreview" zoomScaleNormal="100" zoomScaleSheetLayoutView="100" workbookViewId="0">
      <selection activeCell="C6" sqref="C6:F6"/>
    </sheetView>
  </sheetViews>
  <sheetFormatPr defaultColWidth="9" defaultRowHeight="24.95" customHeight="1"/>
  <cols>
    <col min="1" max="39" width="9" style="107"/>
    <col min="40" max="40" width="2.625" style="107" customWidth="1"/>
    <col min="41" max="16384" width="9" style="107"/>
  </cols>
  <sheetData>
    <row r="1" spans="1:10" ht="24.95" customHeight="1">
      <c r="A1" s="112" t="s">
        <v>84</v>
      </c>
      <c r="B1" s="112"/>
      <c r="C1" s="112"/>
      <c r="D1" s="113"/>
      <c r="E1" s="113"/>
      <c r="F1" s="113"/>
      <c r="G1" s="113"/>
      <c r="H1" s="113"/>
      <c r="I1" s="417"/>
      <c r="J1" s="417"/>
    </row>
    <row r="2" spans="1:10" ht="24.75" customHeight="1">
      <c r="A2" s="113"/>
      <c r="B2" s="113"/>
      <c r="C2" s="113"/>
      <c r="D2" s="113"/>
      <c r="E2" s="113"/>
      <c r="F2" s="113"/>
      <c r="G2" s="113"/>
      <c r="H2" s="113"/>
      <c r="I2" s="418"/>
      <c r="J2" s="418"/>
    </row>
    <row r="3" spans="1:10" ht="33.75" customHeight="1">
      <c r="A3" s="113"/>
      <c r="B3" s="419" t="s">
        <v>107</v>
      </c>
      <c r="C3" s="419"/>
      <c r="D3" s="419"/>
      <c r="E3" s="419"/>
      <c r="F3" s="419"/>
      <c r="G3" s="419"/>
      <c r="H3" s="419"/>
      <c r="I3" s="419"/>
      <c r="J3" s="114"/>
    </row>
    <row r="4" spans="1:10" ht="24.95" customHeight="1">
      <c r="A4" s="113"/>
      <c r="B4" s="113"/>
      <c r="C4" s="113"/>
      <c r="D4" s="113"/>
      <c r="E4" s="113"/>
      <c r="F4" s="113"/>
      <c r="G4" s="113"/>
      <c r="H4" s="113"/>
      <c r="I4" s="113"/>
      <c r="J4" s="113"/>
    </row>
    <row r="5" spans="1:10" ht="26.25" customHeight="1" thickBot="1">
      <c r="A5" s="113"/>
      <c r="B5" s="130"/>
      <c r="C5" s="130"/>
      <c r="D5" s="130"/>
      <c r="E5" s="130"/>
      <c r="F5" s="540" t="s">
        <v>86</v>
      </c>
      <c r="G5" s="540"/>
      <c r="H5" s="540"/>
      <c r="I5" s="540"/>
      <c r="J5" s="540"/>
    </row>
    <row r="6" spans="1:10" ht="21.75" customHeight="1">
      <c r="A6" s="420" t="s">
        <v>108</v>
      </c>
      <c r="B6" s="421"/>
      <c r="C6" s="424" t="str">
        <f>IF(⑤3歳未満養育する旨の申出書!C6="","",⑤3歳未満養育する旨の申出書!C6)</f>
        <v/>
      </c>
      <c r="D6" s="425"/>
      <c r="E6" s="425"/>
      <c r="F6" s="426"/>
      <c r="G6" s="541" t="s">
        <v>109</v>
      </c>
      <c r="H6" s="432" t="str">
        <f>IF(⑤3歳未満養育する旨の申出書!H6="","",⑤3歳未満養育する旨の申出書!H6)</f>
        <v/>
      </c>
      <c r="I6" s="433"/>
      <c r="J6" s="434"/>
    </row>
    <row r="7" spans="1:10" ht="47.25" customHeight="1">
      <c r="A7" s="422"/>
      <c r="B7" s="423"/>
      <c r="C7" s="429" t="str">
        <f>⑤3歳未満養育する旨の申出書!C7</f>
        <v/>
      </c>
      <c r="D7" s="430"/>
      <c r="E7" s="430"/>
      <c r="F7" s="431"/>
      <c r="G7" s="483"/>
      <c r="H7" s="435"/>
      <c r="I7" s="436"/>
      <c r="J7" s="437"/>
    </row>
    <row r="8" spans="1:10" ht="24.95" customHeight="1">
      <c r="A8" s="498" t="s">
        <v>110</v>
      </c>
      <c r="B8" s="499"/>
      <c r="C8" s="500" t="str">
        <f>IF(①産休掛金免除!AA11="","",①産休掛金免除!AA11)</f>
        <v/>
      </c>
      <c r="D8" s="500"/>
      <c r="E8" s="501"/>
      <c r="F8" s="504" t="s">
        <v>117</v>
      </c>
      <c r="G8" s="499"/>
      <c r="H8" s="506" t="str">
        <f>IF(⑤3歳未満養育する旨の申出書!H8="","",⑤3歳未満養育する旨の申出書!H8)</f>
        <v/>
      </c>
      <c r="I8" s="506"/>
      <c r="J8" s="507"/>
    </row>
    <row r="9" spans="1:10" ht="24.95" customHeight="1">
      <c r="A9" s="422"/>
      <c r="B9" s="423"/>
      <c r="C9" s="502"/>
      <c r="D9" s="502"/>
      <c r="E9" s="503"/>
      <c r="F9" s="505"/>
      <c r="G9" s="423"/>
      <c r="H9" s="508"/>
      <c r="I9" s="508"/>
      <c r="J9" s="509"/>
    </row>
    <row r="10" spans="1:10" ht="47.25" customHeight="1">
      <c r="A10" s="532" t="s">
        <v>111</v>
      </c>
      <c r="B10" s="533"/>
      <c r="C10" s="484"/>
      <c r="D10" s="485"/>
      <c r="E10" s="485"/>
      <c r="F10" s="536" t="s">
        <v>112</v>
      </c>
      <c r="G10" s="536"/>
      <c r="H10" s="536"/>
      <c r="I10" s="536"/>
      <c r="J10" s="537"/>
    </row>
    <row r="11" spans="1:10" ht="98.25" customHeight="1">
      <c r="A11" s="534"/>
      <c r="B11" s="535"/>
      <c r="C11" s="545"/>
      <c r="D11" s="546"/>
      <c r="E11" s="546"/>
      <c r="F11" s="538"/>
      <c r="G11" s="538"/>
      <c r="H11" s="538"/>
      <c r="I11" s="538"/>
      <c r="J11" s="539"/>
    </row>
    <row r="12" spans="1:10" ht="21.75" customHeight="1">
      <c r="A12" s="554" t="s">
        <v>113</v>
      </c>
      <c r="B12" s="555"/>
      <c r="C12" s="465" t="s">
        <v>114</v>
      </c>
      <c r="D12" s="468" t="str">
        <f>IF(⑤3歳未満養育する旨の申出書!D16="","",⑤3歳未満養育する旨の申出書!D16)</f>
        <v/>
      </c>
      <c r="E12" s="469"/>
      <c r="F12" s="470"/>
      <c r="G12" s="465" t="s">
        <v>95</v>
      </c>
      <c r="H12" s="473" t="str">
        <f>IF(③育休掛金免除!AR20="令和年月日","",③育休掛金免除!AR20)</f>
        <v/>
      </c>
      <c r="I12" s="474"/>
      <c r="J12" s="475"/>
    </row>
    <row r="13" spans="1:10" ht="33.75" customHeight="1" thickBot="1">
      <c r="A13" s="556"/>
      <c r="B13" s="557"/>
      <c r="C13" s="467"/>
      <c r="D13" s="542" t="str">
        <f>IF(③育休掛金免除!I21="","",③育休掛金免除!I21)</f>
        <v/>
      </c>
      <c r="E13" s="543"/>
      <c r="F13" s="544"/>
      <c r="G13" s="467"/>
      <c r="H13" s="495"/>
      <c r="I13" s="496"/>
      <c r="J13" s="547"/>
    </row>
    <row r="14" spans="1:10" ht="32.25" customHeight="1">
      <c r="A14" s="548" t="s">
        <v>96</v>
      </c>
      <c r="B14" s="549"/>
      <c r="C14" s="551" t="s">
        <v>97</v>
      </c>
      <c r="D14" s="552"/>
      <c r="E14" s="552"/>
      <c r="F14" s="552"/>
      <c r="G14" s="113" t="s">
        <v>98</v>
      </c>
      <c r="H14" s="113"/>
      <c r="I14" s="113"/>
      <c r="J14" s="131"/>
    </row>
    <row r="15" spans="1:10" ht="68.25" customHeight="1">
      <c r="A15" s="550"/>
      <c r="B15" s="446"/>
      <c r="C15" s="455" t="s">
        <v>157</v>
      </c>
      <c r="D15" s="456"/>
      <c r="E15" s="456"/>
      <c r="F15" s="456"/>
      <c r="G15" s="121" t="s">
        <v>0</v>
      </c>
      <c r="H15" s="446"/>
      <c r="I15" s="446"/>
      <c r="J15" s="447"/>
    </row>
    <row r="16" spans="1:10" ht="12.75" customHeight="1">
      <c r="A16" s="113"/>
      <c r="B16" s="113"/>
      <c r="C16" s="113"/>
      <c r="D16" s="113"/>
      <c r="E16" s="113"/>
      <c r="F16" s="113"/>
      <c r="G16" s="113"/>
      <c r="H16" s="113"/>
      <c r="I16" s="113"/>
      <c r="J16" s="113"/>
    </row>
    <row r="17" spans="1:10" s="111" customFormat="1" ht="42" customHeight="1">
      <c r="A17" s="553" t="s">
        <v>115</v>
      </c>
      <c r="B17" s="553"/>
      <c r="C17" s="553"/>
      <c r="D17" s="553"/>
      <c r="E17" s="553"/>
      <c r="F17" s="553"/>
      <c r="G17" s="553"/>
      <c r="H17" s="553"/>
      <c r="I17" s="113"/>
      <c r="J17" s="113"/>
    </row>
    <row r="18" spans="1:10" s="111" customFormat="1" ht="12.75" customHeight="1">
      <c r="A18" s="132" t="s">
        <v>100</v>
      </c>
      <c r="B18" s="132"/>
      <c r="C18" s="132"/>
      <c r="D18" s="132"/>
      <c r="E18" s="132"/>
      <c r="F18" s="132"/>
      <c r="G18" s="132"/>
      <c r="H18" s="132"/>
      <c r="I18" s="132"/>
      <c r="J18" s="132"/>
    </row>
    <row r="19" spans="1:10" s="111" customFormat="1" ht="14.25">
      <c r="A19" s="549" t="s">
        <v>101</v>
      </c>
      <c r="B19" s="549"/>
      <c r="C19" s="549"/>
      <c r="D19" s="549"/>
      <c r="E19" s="113" t="s">
        <v>102</v>
      </c>
      <c r="F19" s="113"/>
      <c r="G19" s="113"/>
      <c r="H19" s="113"/>
      <c r="I19" s="113"/>
      <c r="J19" s="113"/>
    </row>
    <row r="20" spans="1:10" s="111" customFormat="1" ht="13.5" customHeight="1">
      <c r="A20" s="123"/>
      <c r="B20" s="123"/>
      <c r="C20" s="123"/>
      <c r="D20" s="123"/>
      <c r="E20" s="113"/>
      <c r="F20" s="113"/>
      <c r="G20" s="113"/>
      <c r="H20" s="113"/>
      <c r="I20" s="113"/>
      <c r="J20" s="113"/>
    </row>
    <row r="21" spans="1:10" s="111" customFormat="1" ht="31.5" customHeight="1">
      <c r="A21" s="113"/>
      <c r="B21" s="113"/>
      <c r="C21" s="113"/>
      <c r="D21" s="113" t="s">
        <v>116</v>
      </c>
      <c r="E21" s="113" t="s">
        <v>2</v>
      </c>
      <c r="F21" s="458" t="str">
        <f>③育休掛金免除!W46</f>
        <v/>
      </c>
      <c r="G21" s="458"/>
      <c r="H21" s="458"/>
      <c r="I21" s="458"/>
      <c r="J21" s="458"/>
    </row>
    <row r="22" spans="1:10" s="111" customFormat="1" ht="29.25" customHeight="1">
      <c r="A22" s="113"/>
      <c r="B22" s="113"/>
      <c r="C22" s="113"/>
      <c r="D22" s="113"/>
      <c r="E22" s="125" t="s">
        <v>0</v>
      </c>
      <c r="F22" s="448" t="str">
        <f>IF(C7="","",C7)</f>
        <v/>
      </c>
      <c r="G22" s="448"/>
      <c r="H22" s="448"/>
      <c r="I22" s="448"/>
      <c r="J22" s="448"/>
    </row>
    <row r="23" spans="1:10" s="111" customFormat="1" ht="32.25" customHeight="1">
      <c r="A23" s="113"/>
      <c r="B23" s="113"/>
      <c r="C23" s="113"/>
      <c r="D23" s="113"/>
      <c r="E23" s="113"/>
      <c r="F23" s="126"/>
      <c r="G23" s="114"/>
      <c r="H23" s="114"/>
      <c r="I23" s="114"/>
      <c r="J23" s="123"/>
    </row>
    <row r="24" spans="1:10" ht="14.25">
      <c r="A24" s="113" t="s">
        <v>104</v>
      </c>
      <c r="B24" s="113"/>
      <c r="C24" s="113"/>
      <c r="D24" s="113"/>
      <c r="E24" s="113"/>
      <c r="F24" s="113"/>
      <c r="G24" s="113"/>
      <c r="H24" s="113"/>
      <c r="I24" s="113"/>
      <c r="J24" s="113"/>
    </row>
    <row r="25" spans="1:10" ht="24.95" customHeight="1">
      <c r="A25" s="486" t="s">
        <v>105</v>
      </c>
      <c r="B25" s="487"/>
      <c r="C25" s="127"/>
      <c r="D25" s="487" t="s">
        <v>106</v>
      </c>
      <c r="E25" s="487"/>
      <c r="F25" s="128"/>
      <c r="G25" s="113"/>
      <c r="H25" s="113"/>
      <c r="I25" s="113"/>
      <c r="J25" s="113"/>
    </row>
    <row r="26" spans="1:10" ht="19.5" customHeight="1">
      <c r="A26" s="558" t="s">
        <v>156</v>
      </c>
      <c r="B26" s="558"/>
      <c r="C26" s="558"/>
      <c r="D26" s="558"/>
      <c r="E26" s="558"/>
      <c r="F26" s="558"/>
      <c r="G26" s="558"/>
      <c r="H26" s="558"/>
      <c r="I26" s="558"/>
      <c r="J26" s="558"/>
    </row>
    <row r="27" spans="1:10" ht="24.95" customHeight="1">
      <c r="A27" s="526"/>
      <c r="B27" s="526"/>
      <c r="C27" s="526"/>
      <c r="D27" s="526"/>
      <c r="E27" s="526"/>
      <c r="F27" s="526"/>
      <c r="G27" s="526"/>
      <c r="H27" s="526"/>
      <c r="I27" s="526"/>
      <c r="J27" s="526"/>
    </row>
    <row r="28" spans="1:10" ht="24.95" customHeight="1">
      <c r="A28" s="526" t="s">
        <v>152</v>
      </c>
      <c r="B28" s="526"/>
      <c r="C28" s="526"/>
      <c r="D28" s="526"/>
      <c r="E28" s="526"/>
      <c r="F28" s="526"/>
      <c r="G28" s="526"/>
      <c r="H28" s="526"/>
      <c r="I28" s="526"/>
      <c r="J28" s="526"/>
    </row>
    <row r="29" spans="1:10" ht="24.95" customHeight="1">
      <c r="A29" s="559" t="s">
        <v>158</v>
      </c>
      <c r="B29" s="559"/>
      <c r="C29" s="559"/>
      <c r="D29" s="559"/>
      <c r="E29" s="559"/>
      <c r="F29" s="559"/>
      <c r="G29" s="559"/>
      <c r="H29" s="559"/>
      <c r="I29" s="559"/>
      <c r="J29" s="559"/>
    </row>
    <row r="30" spans="1:10" ht="24.95" customHeight="1">
      <c r="A30" s="526"/>
      <c r="B30" s="526"/>
      <c r="C30" s="526"/>
      <c r="D30" s="526"/>
      <c r="E30" s="526"/>
      <c r="F30" s="526"/>
      <c r="G30" s="526"/>
      <c r="H30" s="526"/>
      <c r="I30" s="526"/>
      <c r="J30" s="526"/>
    </row>
    <row r="31" spans="1:10" ht="24.95" customHeight="1">
      <c r="A31" s="526" t="s">
        <v>159</v>
      </c>
      <c r="B31" s="526"/>
      <c r="C31" s="526"/>
      <c r="D31" s="526"/>
      <c r="E31" s="526"/>
      <c r="F31" s="526"/>
      <c r="G31" s="526"/>
      <c r="H31" s="526"/>
      <c r="I31" s="526"/>
      <c r="J31" s="526"/>
    </row>
    <row r="32" spans="1:10" ht="24.95" customHeight="1">
      <c r="A32" s="526" t="s">
        <v>160</v>
      </c>
      <c r="B32" s="526"/>
      <c r="C32" s="526"/>
      <c r="D32" s="526"/>
      <c r="E32" s="526"/>
      <c r="F32" s="526"/>
      <c r="G32" s="526"/>
      <c r="H32" s="526"/>
      <c r="I32" s="526"/>
      <c r="J32" s="526"/>
    </row>
    <row r="33" spans="1:10" ht="24.95" customHeight="1">
      <c r="A33" s="526" t="s">
        <v>161</v>
      </c>
      <c r="B33" s="526"/>
      <c r="C33" s="526"/>
      <c r="D33" s="526"/>
      <c r="E33" s="526"/>
      <c r="F33" s="526"/>
      <c r="G33" s="526"/>
      <c r="H33" s="526"/>
      <c r="I33" s="526"/>
      <c r="J33" s="526"/>
    </row>
    <row r="34" spans="1:10" ht="24.95" customHeight="1">
      <c r="A34" s="526" t="s">
        <v>162</v>
      </c>
      <c r="B34" s="526"/>
      <c r="C34" s="526"/>
      <c r="D34" s="526"/>
      <c r="E34" s="526"/>
      <c r="F34" s="526"/>
      <c r="G34" s="526"/>
      <c r="H34" s="526"/>
      <c r="I34" s="526"/>
      <c r="J34" s="526"/>
    </row>
    <row r="35" spans="1:10" ht="24.95" customHeight="1">
      <c r="A35" s="526" t="s">
        <v>163</v>
      </c>
      <c r="B35" s="526"/>
      <c r="C35" s="526"/>
      <c r="D35" s="526"/>
      <c r="E35" s="526"/>
      <c r="F35" s="526"/>
      <c r="G35" s="526"/>
      <c r="H35" s="526"/>
      <c r="I35" s="526"/>
      <c r="J35" s="526"/>
    </row>
    <row r="36" spans="1:10" ht="24.95" customHeight="1">
      <c r="A36" s="526" t="s">
        <v>164</v>
      </c>
      <c r="B36" s="526"/>
      <c r="C36" s="526"/>
      <c r="D36" s="526"/>
      <c r="E36" s="526"/>
      <c r="F36" s="526"/>
      <c r="G36" s="526"/>
      <c r="H36" s="526"/>
      <c r="I36" s="526"/>
      <c r="J36" s="526"/>
    </row>
    <row r="37" spans="1:10" ht="24.95" customHeight="1">
      <c r="A37" s="526" t="s">
        <v>165</v>
      </c>
      <c r="B37" s="526"/>
      <c r="C37" s="526"/>
      <c r="D37" s="526"/>
      <c r="E37" s="526"/>
      <c r="F37" s="526"/>
      <c r="G37" s="526"/>
      <c r="H37" s="526"/>
      <c r="I37" s="526"/>
      <c r="J37" s="526"/>
    </row>
    <row r="38" spans="1:10" ht="24.95" customHeight="1">
      <c r="A38" s="526" t="s">
        <v>166</v>
      </c>
      <c r="B38" s="526"/>
      <c r="C38" s="526"/>
      <c r="D38" s="526"/>
      <c r="E38" s="526"/>
      <c r="F38" s="526"/>
      <c r="G38" s="526"/>
      <c r="H38" s="526"/>
      <c r="I38" s="526"/>
      <c r="J38" s="526"/>
    </row>
  </sheetData>
  <sheetProtection algorithmName="SHA-512" hashValue="VW3y9o/9Fg+HGFAwmUdNOPWvOgl1tYoZJ8FklWvQctNGFYp5Hi83MnobCRxWB65n6bU/RZhRyPBA+TPN7Ghpng==" saltValue="qtcMa7G+b2+v+U1CXSWSCg==" spinCount="100000" sheet="1" scenarios="1" selectLockedCells="1"/>
  <mergeCells count="46">
    <mergeCell ref="A37:J37"/>
    <mergeCell ref="A38:J38"/>
    <mergeCell ref="A31:J31"/>
    <mergeCell ref="A32:J32"/>
    <mergeCell ref="A33:J33"/>
    <mergeCell ref="A34:J34"/>
    <mergeCell ref="A35:J35"/>
    <mergeCell ref="A36:J36"/>
    <mergeCell ref="F22:J22"/>
    <mergeCell ref="A26:J26"/>
    <mergeCell ref="A27:J27"/>
    <mergeCell ref="A28:J28"/>
    <mergeCell ref="A29:J29"/>
    <mergeCell ref="A30:J30"/>
    <mergeCell ref="A25:B25"/>
    <mergeCell ref="D25:E25"/>
    <mergeCell ref="H6:J7"/>
    <mergeCell ref="C10:E10"/>
    <mergeCell ref="C11:E11"/>
    <mergeCell ref="H12:J13"/>
    <mergeCell ref="H15:J15"/>
    <mergeCell ref="F21:J21"/>
    <mergeCell ref="A14:B15"/>
    <mergeCell ref="C14:F14"/>
    <mergeCell ref="C15:F15"/>
    <mergeCell ref="A17:H17"/>
    <mergeCell ref="A19:D19"/>
    <mergeCell ref="A12:B13"/>
    <mergeCell ref="C12:C13"/>
    <mergeCell ref="D12:F12"/>
    <mergeCell ref="G12:G13"/>
    <mergeCell ref="D13:F13"/>
    <mergeCell ref="A8:B9"/>
    <mergeCell ref="C8:E9"/>
    <mergeCell ref="F8:G9"/>
    <mergeCell ref="H8:J9"/>
    <mergeCell ref="A10:B11"/>
    <mergeCell ref="F10:J11"/>
    <mergeCell ref="I1:J1"/>
    <mergeCell ref="I2:J2"/>
    <mergeCell ref="B3:I3"/>
    <mergeCell ref="F5:J5"/>
    <mergeCell ref="A6:B7"/>
    <mergeCell ref="C6:F6"/>
    <mergeCell ref="G6:G7"/>
    <mergeCell ref="C7:F7"/>
  </mergeCells>
  <phoneticPr fontId="3"/>
  <conditionalFormatting sqref="C6:F7">
    <cfRule type="containsBlanks" dxfId="14" priority="10">
      <formula>LEN(TRIM(C6))=0</formula>
    </cfRule>
  </conditionalFormatting>
  <conditionalFormatting sqref="H6:J7">
    <cfRule type="containsBlanks" dxfId="13" priority="9">
      <formula>LEN(TRIM(H6))=0</formula>
    </cfRule>
  </conditionalFormatting>
  <conditionalFormatting sqref="C8:E9">
    <cfRule type="containsBlanks" dxfId="12" priority="8">
      <formula>LEN(TRIM(C8))=0</formula>
    </cfRule>
  </conditionalFormatting>
  <conditionalFormatting sqref="H8:J9">
    <cfRule type="containsBlanks" dxfId="11" priority="7">
      <formula>LEN(TRIM(H8))=0</formula>
    </cfRule>
  </conditionalFormatting>
  <conditionalFormatting sqref="C10:E10">
    <cfRule type="containsBlanks" dxfId="10" priority="6">
      <formula>LEN(TRIM(C10))=0</formula>
    </cfRule>
  </conditionalFormatting>
  <conditionalFormatting sqref="D12:F12">
    <cfRule type="containsBlanks" dxfId="9" priority="5">
      <formula>LEN(TRIM(D12))=0</formula>
    </cfRule>
  </conditionalFormatting>
  <conditionalFormatting sqref="D13:F13">
    <cfRule type="containsBlanks" dxfId="8" priority="4">
      <formula>LEN(TRIM(D13))=0</formula>
    </cfRule>
  </conditionalFormatting>
  <conditionalFormatting sqref="H12:J13">
    <cfRule type="containsBlanks" dxfId="7" priority="2">
      <formula>LEN(TRIM(H12))=0</formula>
    </cfRule>
  </conditionalFormatting>
  <conditionalFormatting sqref="F21:J22">
    <cfRule type="containsBlanks" dxfId="6" priority="1">
      <formula>LEN(TRIM(F21))=0</formula>
    </cfRule>
  </conditionalFormatting>
  <dataValidations count="2">
    <dataValidation allowBlank="1" showInputMessage="1" showErrorMessage="1" prompt="yyyy/mm/dd　で入力してください。" sqref="H6:J7 C10:E10"/>
    <dataValidation imeMode="halfKatakana" allowBlank="1" showInputMessage="1" showErrorMessage="1" sqref="C6:F6 D12:F12"/>
  </dataValidations>
  <pageMargins left="0.7" right="0.44" top="0.57999999999999996" bottom="0.5"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9"/>
  <sheetViews>
    <sheetView showGridLines="0" view="pageBreakPreview" zoomScaleNormal="100" zoomScaleSheetLayoutView="100" workbookViewId="0">
      <selection activeCell="O10" sqref="O10:W12"/>
    </sheetView>
  </sheetViews>
  <sheetFormatPr defaultRowHeight="14.25"/>
  <cols>
    <col min="1" max="1" width="3.625" style="155" customWidth="1"/>
    <col min="2" max="2" width="3.625" style="154" customWidth="1"/>
    <col min="3" max="4" width="3.625" style="155" customWidth="1"/>
    <col min="5" max="5" width="3.625" style="156" customWidth="1"/>
    <col min="6" max="24" width="3.625" style="155" customWidth="1"/>
    <col min="25" max="26" width="2.375" style="155" customWidth="1"/>
    <col min="27" max="27" width="9.375" style="157" hidden="1" customWidth="1"/>
    <col min="28" max="64" width="2.375" style="155" customWidth="1"/>
    <col min="65" max="16384" width="9" style="155"/>
  </cols>
  <sheetData>
    <row r="1" spans="1:27">
      <c r="A1" s="153" t="s">
        <v>199</v>
      </c>
    </row>
    <row r="3" spans="1:27" s="162" customFormat="1" ht="18.75" customHeight="1">
      <c r="A3" s="158"/>
      <c r="B3" s="159"/>
      <c r="C3" s="158"/>
      <c r="D3" s="158"/>
      <c r="E3" s="158"/>
      <c r="F3" s="158"/>
      <c r="G3" s="158"/>
      <c r="H3" s="158"/>
      <c r="I3" s="158"/>
      <c r="J3" s="158"/>
      <c r="K3" s="158"/>
      <c r="L3" s="158"/>
      <c r="M3" s="158"/>
      <c r="N3" s="158"/>
      <c r="O3" s="158"/>
      <c r="P3" s="160" t="s">
        <v>200</v>
      </c>
      <c r="Q3" s="158"/>
      <c r="R3" s="158"/>
      <c r="S3" s="158"/>
      <c r="T3" s="158"/>
      <c r="U3" s="158"/>
      <c r="V3" s="158"/>
      <c r="W3" s="158"/>
      <c r="X3" s="161"/>
      <c r="AA3" s="163" t="b">
        <v>0</v>
      </c>
    </row>
    <row r="4" spans="1:27" s="162" customFormat="1" ht="18.75" customHeight="1">
      <c r="A4" s="158"/>
      <c r="B4" s="159"/>
      <c r="C4" s="158"/>
      <c r="D4" s="158"/>
      <c r="E4" s="158" t="s">
        <v>201</v>
      </c>
      <c r="F4" s="158"/>
      <c r="G4" s="158"/>
      <c r="H4" s="158"/>
      <c r="I4" s="158"/>
      <c r="J4" s="158"/>
      <c r="K4" s="158"/>
      <c r="L4" s="158"/>
      <c r="M4" s="158"/>
      <c r="N4" s="158"/>
      <c r="O4" s="158"/>
      <c r="P4" s="158"/>
      <c r="Q4" s="158"/>
      <c r="R4" s="158"/>
      <c r="S4" s="158" t="s">
        <v>202</v>
      </c>
      <c r="T4" s="158"/>
      <c r="U4" s="158"/>
      <c r="V4" s="158"/>
      <c r="W4" s="158"/>
      <c r="X4" s="161"/>
      <c r="AA4" s="163"/>
    </row>
    <row r="5" spans="1:27" s="162" customFormat="1" ht="18.75" customHeight="1">
      <c r="A5" s="158"/>
      <c r="B5" s="159"/>
      <c r="C5" s="158"/>
      <c r="D5" s="158"/>
      <c r="E5" s="158"/>
      <c r="F5" s="158"/>
      <c r="G5" s="158"/>
      <c r="H5" s="158"/>
      <c r="I5" s="160"/>
      <c r="J5" s="158"/>
      <c r="K5" s="158"/>
      <c r="L5" s="158"/>
      <c r="M5" s="158"/>
      <c r="N5" s="158"/>
      <c r="O5" s="158"/>
      <c r="P5" s="160" t="s">
        <v>203</v>
      </c>
      <c r="Q5" s="158"/>
      <c r="R5" s="158"/>
      <c r="S5" s="158"/>
      <c r="T5" s="158"/>
      <c r="U5" s="158"/>
      <c r="V5" s="158"/>
      <c r="W5" s="158"/>
      <c r="X5" s="161"/>
      <c r="AA5" s="163" t="b">
        <v>0</v>
      </c>
    </row>
    <row r="6" spans="1:27" ht="9" customHeight="1">
      <c r="A6" s="158"/>
      <c r="B6" s="159"/>
      <c r="C6" s="158"/>
      <c r="D6" s="158"/>
      <c r="E6" s="160"/>
      <c r="F6" s="158"/>
      <c r="G6" s="158"/>
      <c r="H6" s="158"/>
      <c r="I6" s="158"/>
      <c r="J6" s="158"/>
      <c r="K6" s="158"/>
      <c r="L6" s="158"/>
      <c r="M6" s="158"/>
      <c r="N6" s="158"/>
      <c r="O6" s="158"/>
      <c r="P6" s="158"/>
      <c r="Q6" s="158"/>
      <c r="R6" s="158"/>
      <c r="S6" s="158"/>
      <c r="T6" s="158"/>
      <c r="U6" s="158"/>
      <c r="V6" s="158"/>
      <c r="W6" s="158"/>
      <c r="X6" s="158"/>
    </row>
    <row r="7" spans="1:27" ht="18" customHeight="1">
      <c r="A7" s="164"/>
      <c r="B7" s="165" t="s">
        <v>204</v>
      </c>
      <c r="C7" s="164"/>
      <c r="D7" s="166"/>
      <c r="E7" s="164"/>
      <c r="F7" s="164"/>
      <c r="G7" s="164"/>
      <c r="H7" s="164"/>
      <c r="I7" s="164"/>
      <c r="J7" s="164"/>
      <c r="K7" s="164"/>
      <c r="L7" s="164"/>
      <c r="M7" s="164"/>
      <c r="N7" s="164"/>
      <c r="O7" s="164"/>
      <c r="P7" s="164"/>
      <c r="Q7" s="164"/>
      <c r="R7" s="164"/>
      <c r="S7" s="164"/>
      <c r="T7" s="164"/>
      <c r="U7" s="164"/>
      <c r="V7" s="164"/>
      <c r="W7" s="164"/>
      <c r="X7" s="164"/>
    </row>
    <row r="8" spans="1:27" ht="18" customHeight="1">
      <c r="A8" s="164"/>
      <c r="B8" s="164"/>
      <c r="C8" s="164"/>
      <c r="D8" s="164"/>
      <c r="E8" s="164"/>
      <c r="F8" s="164"/>
      <c r="G8" s="164"/>
      <c r="H8" s="164"/>
      <c r="I8" s="164"/>
      <c r="J8" s="164"/>
      <c r="K8" s="164"/>
      <c r="L8" s="164"/>
      <c r="M8" s="164"/>
      <c r="N8" s="164"/>
      <c r="O8" s="164"/>
      <c r="P8" s="649" t="s">
        <v>205</v>
      </c>
      <c r="Q8" s="649"/>
      <c r="R8" s="167"/>
      <c r="S8" s="168" t="s">
        <v>206</v>
      </c>
      <c r="T8" s="167"/>
      <c r="U8" s="168" t="s">
        <v>207</v>
      </c>
      <c r="V8" s="167"/>
      <c r="W8" s="168" t="s">
        <v>208</v>
      </c>
      <c r="X8" s="164"/>
    </row>
    <row r="9" spans="1:27" ht="8.25" customHeight="1">
      <c r="A9" s="164"/>
      <c r="B9" s="169"/>
      <c r="C9" s="164"/>
      <c r="D9" s="164"/>
      <c r="E9" s="166"/>
      <c r="F9" s="164"/>
      <c r="G9" s="164"/>
      <c r="H9" s="164"/>
      <c r="I9" s="164"/>
      <c r="J9" s="164"/>
      <c r="K9" s="164"/>
      <c r="L9" s="164"/>
      <c r="M9" s="164"/>
      <c r="N9" s="164"/>
      <c r="O9" s="164"/>
      <c r="P9" s="164"/>
      <c r="Q9" s="164"/>
      <c r="R9" s="164"/>
      <c r="S9" s="164"/>
      <c r="T9" s="164"/>
      <c r="U9" s="164"/>
      <c r="V9" s="164"/>
      <c r="W9" s="164"/>
      <c r="X9" s="164"/>
    </row>
    <row r="10" spans="1:27" ht="12.75" customHeight="1">
      <c r="A10" s="164"/>
      <c r="B10" s="169"/>
      <c r="C10" s="164"/>
      <c r="D10" s="164"/>
      <c r="E10" s="166"/>
      <c r="F10" s="164"/>
      <c r="G10" s="164"/>
      <c r="H10" s="164"/>
      <c r="I10" s="164"/>
      <c r="J10" s="164"/>
      <c r="K10" s="629" t="s">
        <v>209</v>
      </c>
      <c r="L10" s="630"/>
      <c r="M10" s="630"/>
      <c r="N10" s="631"/>
      <c r="O10" s="650" t="str">
        <f>IF(①産休掛金免除!I14="","",①産休掛金免除!I14)</f>
        <v/>
      </c>
      <c r="P10" s="651"/>
      <c r="Q10" s="651"/>
      <c r="R10" s="651"/>
      <c r="S10" s="651"/>
      <c r="T10" s="651"/>
      <c r="U10" s="651"/>
      <c r="V10" s="651"/>
      <c r="W10" s="652"/>
      <c r="X10" s="164"/>
    </row>
    <row r="11" spans="1:27" ht="12.75" customHeight="1">
      <c r="A11" s="164"/>
      <c r="B11" s="169"/>
      <c r="C11" s="164"/>
      <c r="D11" s="164"/>
      <c r="E11" s="166"/>
      <c r="F11" s="164"/>
      <c r="G11" s="164"/>
      <c r="H11" s="164"/>
      <c r="I11" s="164"/>
      <c r="J11" s="164"/>
      <c r="K11" s="632"/>
      <c r="L11" s="633"/>
      <c r="M11" s="633"/>
      <c r="N11" s="634"/>
      <c r="O11" s="653"/>
      <c r="P11" s="654"/>
      <c r="Q11" s="654"/>
      <c r="R11" s="654"/>
      <c r="S11" s="654"/>
      <c r="T11" s="654"/>
      <c r="U11" s="654"/>
      <c r="V11" s="654"/>
      <c r="W11" s="655"/>
      <c r="X11" s="164"/>
    </row>
    <row r="12" spans="1:27" ht="12.75" customHeight="1">
      <c r="A12" s="164"/>
      <c r="B12" s="169"/>
      <c r="C12" s="164"/>
      <c r="D12" s="164"/>
      <c r="E12" s="166"/>
      <c r="F12" s="164"/>
      <c r="G12" s="164"/>
      <c r="H12" s="164"/>
      <c r="I12" s="164"/>
      <c r="J12" s="164"/>
      <c r="K12" s="635"/>
      <c r="L12" s="636"/>
      <c r="M12" s="636"/>
      <c r="N12" s="637"/>
      <c r="O12" s="656"/>
      <c r="P12" s="657"/>
      <c r="Q12" s="657"/>
      <c r="R12" s="657"/>
      <c r="S12" s="657"/>
      <c r="T12" s="657"/>
      <c r="U12" s="657"/>
      <c r="V12" s="657"/>
      <c r="W12" s="658"/>
      <c r="X12" s="164"/>
    </row>
    <row r="13" spans="1:27" ht="12.75" customHeight="1">
      <c r="A13" s="164"/>
      <c r="B13" s="169"/>
      <c r="C13" s="164"/>
      <c r="D13" s="164"/>
      <c r="E13" s="166"/>
      <c r="F13" s="164"/>
      <c r="G13" s="164"/>
      <c r="H13" s="164"/>
      <c r="I13" s="164"/>
      <c r="J13" s="164"/>
      <c r="K13" s="629" t="s">
        <v>210</v>
      </c>
      <c r="L13" s="630"/>
      <c r="M13" s="630"/>
      <c r="N13" s="631"/>
      <c r="O13" s="572" t="str">
        <f>IF(①産休掛金免除!AA14="","",①産休掛金免除!AA14)</f>
        <v/>
      </c>
      <c r="P13" s="573"/>
      <c r="Q13" s="573"/>
      <c r="R13" s="573"/>
      <c r="S13" s="573"/>
      <c r="T13" s="573"/>
      <c r="U13" s="573"/>
      <c r="V13" s="573"/>
      <c r="W13" s="574"/>
      <c r="X13" s="164"/>
    </row>
    <row r="14" spans="1:27" ht="12.75" customHeight="1">
      <c r="A14" s="164"/>
      <c r="B14" s="169"/>
      <c r="C14" s="164"/>
      <c r="D14" s="164"/>
      <c r="E14" s="166"/>
      <c r="F14" s="164"/>
      <c r="G14" s="164"/>
      <c r="H14" s="164"/>
      <c r="I14" s="164"/>
      <c r="J14" s="164"/>
      <c r="K14" s="632"/>
      <c r="L14" s="633"/>
      <c r="M14" s="633"/>
      <c r="N14" s="634"/>
      <c r="O14" s="597"/>
      <c r="P14" s="598"/>
      <c r="Q14" s="598"/>
      <c r="R14" s="598"/>
      <c r="S14" s="598"/>
      <c r="T14" s="598"/>
      <c r="U14" s="598"/>
      <c r="V14" s="598"/>
      <c r="W14" s="638"/>
      <c r="X14" s="164"/>
    </row>
    <row r="15" spans="1:27" ht="12.75" customHeight="1">
      <c r="A15" s="164"/>
      <c r="B15" s="169"/>
      <c r="C15" s="164"/>
      <c r="D15" s="164"/>
      <c r="E15" s="166"/>
      <c r="F15" s="164"/>
      <c r="G15" s="164"/>
      <c r="H15" s="164"/>
      <c r="I15" s="164"/>
      <c r="J15" s="164"/>
      <c r="K15" s="635"/>
      <c r="L15" s="636"/>
      <c r="M15" s="636"/>
      <c r="N15" s="637"/>
      <c r="O15" s="575"/>
      <c r="P15" s="576"/>
      <c r="Q15" s="576"/>
      <c r="R15" s="576"/>
      <c r="S15" s="576"/>
      <c r="T15" s="576"/>
      <c r="U15" s="576"/>
      <c r="V15" s="576"/>
      <c r="W15" s="577"/>
      <c r="X15" s="164"/>
    </row>
    <row r="16" spans="1:27" ht="12.75" customHeight="1">
      <c r="A16" s="164"/>
      <c r="B16" s="169"/>
      <c r="C16" s="164"/>
      <c r="D16" s="164"/>
      <c r="E16" s="166"/>
      <c r="F16" s="164"/>
      <c r="G16" s="164"/>
      <c r="H16" s="164"/>
      <c r="I16" s="164"/>
      <c r="J16" s="164"/>
      <c r="K16" s="639" t="s">
        <v>211</v>
      </c>
      <c r="L16" s="630"/>
      <c r="M16" s="630"/>
      <c r="N16" s="631"/>
      <c r="O16" s="640" t="str">
        <f>IF(①産休掛金免除!AA11="","",①産休掛金免除!AA11)</f>
        <v/>
      </c>
      <c r="P16" s="641"/>
      <c r="Q16" s="641"/>
      <c r="R16" s="641"/>
      <c r="S16" s="641"/>
      <c r="T16" s="641"/>
      <c r="U16" s="641"/>
      <c r="V16" s="641"/>
      <c r="W16" s="642"/>
      <c r="X16" s="164"/>
    </row>
    <row r="17" spans="1:27" ht="12.75" customHeight="1">
      <c r="A17" s="164"/>
      <c r="B17" s="169"/>
      <c r="C17" s="164"/>
      <c r="D17" s="164"/>
      <c r="E17" s="166"/>
      <c r="F17" s="164"/>
      <c r="G17" s="164"/>
      <c r="H17" s="164"/>
      <c r="I17" s="164"/>
      <c r="J17" s="164"/>
      <c r="K17" s="632"/>
      <c r="L17" s="633"/>
      <c r="M17" s="633"/>
      <c r="N17" s="634"/>
      <c r="O17" s="643"/>
      <c r="P17" s="644"/>
      <c r="Q17" s="644"/>
      <c r="R17" s="644"/>
      <c r="S17" s="644"/>
      <c r="T17" s="644"/>
      <c r="U17" s="644"/>
      <c r="V17" s="644"/>
      <c r="W17" s="645"/>
      <c r="X17" s="164"/>
    </row>
    <row r="18" spans="1:27" ht="12.75" customHeight="1">
      <c r="A18" s="164"/>
      <c r="B18" s="169"/>
      <c r="C18" s="164"/>
      <c r="D18" s="164"/>
      <c r="E18" s="166"/>
      <c r="F18" s="164"/>
      <c r="G18" s="164"/>
      <c r="H18" s="164"/>
      <c r="I18" s="164"/>
      <c r="J18" s="164"/>
      <c r="K18" s="635"/>
      <c r="L18" s="636"/>
      <c r="M18" s="636"/>
      <c r="N18" s="637"/>
      <c r="O18" s="646"/>
      <c r="P18" s="647"/>
      <c r="Q18" s="647"/>
      <c r="R18" s="647"/>
      <c r="S18" s="647"/>
      <c r="T18" s="647"/>
      <c r="U18" s="647"/>
      <c r="V18" s="647"/>
      <c r="W18" s="648"/>
      <c r="X18" s="164"/>
    </row>
    <row r="19" spans="1:27" ht="12.75" customHeight="1">
      <c r="A19" s="164"/>
      <c r="B19" s="169"/>
      <c r="C19" s="164"/>
      <c r="D19" s="164"/>
      <c r="E19" s="166"/>
      <c r="F19" s="164"/>
      <c r="G19" s="164"/>
      <c r="H19" s="164"/>
      <c r="I19" s="164"/>
      <c r="J19" s="164"/>
      <c r="K19" s="629" t="s">
        <v>212</v>
      </c>
      <c r="L19" s="630"/>
      <c r="M19" s="630"/>
      <c r="N19" s="631"/>
      <c r="O19" s="572" t="str">
        <f>IF(①産休掛金免除!I11="","",①産休掛金免除!I11)</f>
        <v/>
      </c>
      <c r="P19" s="573"/>
      <c r="Q19" s="573"/>
      <c r="R19" s="573"/>
      <c r="S19" s="573"/>
      <c r="T19" s="573"/>
      <c r="U19" s="573"/>
      <c r="V19" s="573"/>
      <c r="W19" s="574"/>
      <c r="X19" s="164"/>
    </row>
    <row r="20" spans="1:27" ht="12.75" customHeight="1">
      <c r="A20" s="164"/>
      <c r="B20" s="169"/>
      <c r="C20" s="164"/>
      <c r="D20" s="164"/>
      <c r="E20" s="166"/>
      <c r="F20" s="164"/>
      <c r="G20" s="164"/>
      <c r="H20" s="164"/>
      <c r="I20" s="164"/>
      <c r="J20" s="164"/>
      <c r="K20" s="632"/>
      <c r="L20" s="633"/>
      <c r="M20" s="633"/>
      <c r="N20" s="634"/>
      <c r="O20" s="597"/>
      <c r="P20" s="598"/>
      <c r="Q20" s="598"/>
      <c r="R20" s="598"/>
      <c r="S20" s="598"/>
      <c r="T20" s="598"/>
      <c r="U20" s="598"/>
      <c r="V20" s="598"/>
      <c r="W20" s="638"/>
      <c r="X20" s="164"/>
    </row>
    <row r="21" spans="1:27" ht="12.75" customHeight="1">
      <c r="A21" s="164"/>
      <c r="B21" s="169"/>
      <c r="C21" s="164"/>
      <c r="D21" s="164"/>
      <c r="E21" s="166"/>
      <c r="F21" s="164"/>
      <c r="G21" s="164"/>
      <c r="H21" s="164"/>
      <c r="I21" s="164"/>
      <c r="J21" s="164"/>
      <c r="K21" s="635"/>
      <c r="L21" s="636"/>
      <c r="M21" s="636"/>
      <c r="N21" s="637"/>
      <c r="O21" s="575"/>
      <c r="P21" s="576"/>
      <c r="Q21" s="576"/>
      <c r="R21" s="576"/>
      <c r="S21" s="576"/>
      <c r="T21" s="576"/>
      <c r="U21" s="576"/>
      <c r="V21" s="576"/>
      <c r="W21" s="577"/>
      <c r="X21" s="164"/>
    </row>
    <row r="22" spans="1:27" ht="12.75" customHeight="1">
      <c r="A22" s="164"/>
      <c r="B22" s="169"/>
      <c r="C22" s="164"/>
      <c r="D22" s="164"/>
      <c r="E22" s="166"/>
      <c r="F22" s="164"/>
      <c r="G22" s="164"/>
      <c r="H22" s="164"/>
      <c r="I22" s="164"/>
      <c r="J22" s="164"/>
      <c r="K22" s="584" t="s">
        <v>213</v>
      </c>
      <c r="L22" s="585"/>
      <c r="M22" s="585"/>
      <c r="N22" s="586"/>
      <c r="O22" s="170" t="s">
        <v>214</v>
      </c>
      <c r="P22" s="171"/>
      <c r="Q22" s="171"/>
      <c r="R22" s="171"/>
      <c r="S22" s="171"/>
      <c r="T22" s="171"/>
      <c r="U22" s="171"/>
      <c r="V22" s="171"/>
      <c r="W22" s="172"/>
      <c r="X22" s="164"/>
    </row>
    <row r="23" spans="1:27" ht="12.75" customHeight="1">
      <c r="A23" s="164"/>
      <c r="B23" s="169"/>
      <c r="C23" s="164"/>
      <c r="D23" s="164"/>
      <c r="E23" s="166"/>
      <c r="F23" s="164"/>
      <c r="G23" s="164"/>
      <c r="H23" s="164"/>
      <c r="I23" s="164"/>
      <c r="J23" s="164"/>
      <c r="K23" s="587"/>
      <c r="L23" s="588"/>
      <c r="M23" s="588"/>
      <c r="N23" s="589"/>
      <c r="O23" s="643"/>
      <c r="P23" s="644"/>
      <c r="Q23" s="644"/>
      <c r="R23" s="644"/>
      <c r="S23" s="644"/>
      <c r="T23" s="644"/>
      <c r="U23" s="644"/>
      <c r="V23" s="644"/>
      <c r="W23" s="645"/>
      <c r="X23" s="164"/>
    </row>
    <row r="24" spans="1:27" ht="14.25" customHeight="1">
      <c r="A24" s="164"/>
      <c r="B24" s="169"/>
      <c r="C24" s="164"/>
      <c r="D24" s="164"/>
      <c r="E24" s="166"/>
      <c r="F24" s="164"/>
      <c r="G24" s="164"/>
      <c r="H24" s="164"/>
      <c r="I24" s="164"/>
      <c r="J24" s="164"/>
      <c r="K24" s="603"/>
      <c r="L24" s="604"/>
      <c r="M24" s="604"/>
      <c r="N24" s="605"/>
      <c r="O24" s="646"/>
      <c r="P24" s="647"/>
      <c r="Q24" s="647"/>
      <c r="R24" s="647"/>
      <c r="S24" s="647"/>
      <c r="T24" s="647"/>
      <c r="U24" s="647"/>
      <c r="V24" s="647"/>
      <c r="W24" s="648"/>
      <c r="X24" s="164"/>
    </row>
    <row r="25" spans="1:27" ht="15" customHeight="1">
      <c r="A25" s="164"/>
      <c r="B25" s="169"/>
      <c r="C25" s="164"/>
      <c r="D25" s="164"/>
      <c r="E25" s="166"/>
      <c r="F25" s="164"/>
      <c r="G25" s="164"/>
      <c r="H25" s="164"/>
      <c r="I25" s="164"/>
      <c r="J25" s="164"/>
      <c r="K25" s="164"/>
      <c r="L25" s="164"/>
      <c r="M25" s="164"/>
      <c r="N25" s="164"/>
      <c r="O25" s="164"/>
      <c r="P25" s="164"/>
      <c r="Q25" s="164"/>
      <c r="R25" s="164"/>
      <c r="S25" s="164"/>
      <c r="T25" s="164"/>
      <c r="U25" s="164"/>
      <c r="V25" s="164"/>
      <c r="W25" s="164"/>
      <c r="X25" s="164"/>
    </row>
    <row r="26" spans="1:27">
      <c r="A26" s="164"/>
      <c r="B26" s="165" t="s">
        <v>215</v>
      </c>
      <c r="C26" s="164"/>
      <c r="D26" s="164"/>
      <c r="E26" s="166"/>
      <c r="F26" s="164"/>
      <c r="G26" s="164"/>
      <c r="H26" s="164"/>
      <c r="I26" s="164"/>
      <c r="J26" s="164"/>
      <c r="K26" s="164"/>
      <c r="L26" s="164"/>
      <c r="M26" s="164"/>
      <c r="N26" s="164"/>
      <c r="O26" s="164"/>
      <c r="P26" s="164"/>
      <c r="Q26" s="164"/>
      <c r="R26" s="164"/>
      <c r="S26" s="164"/>
      <c r="T26" s="164"/>
      <c r="U26" s="164"/>
      <c r="V26" s="164"/>
      <c r="W26" s="164"/>
      <c r="X26" s="164"/>
    </row>
    <row r="27" spans="1:27" ht="8.25" customHeight="1">
      <c r="A27" s="164"/>
      <c r="B27" s="164"/>
      <c r="C27" s="164"/>
      <c r="D27" s="164"/>
      <c r="E27" s="166"/>
      <c r="F27" s="164"/>
      <c r="G27" s="164"/>
      <c r="H27" s="164"/>
      <c r="I27" s="164"/>
      <c r="J27" s="164"/>
      <c r="K27" s="164"/>
      <c r="L27" s="164"/>
      <c r="M27" s="164"/>
      <c r="N27" s="164"/>
      <c r="O27" s="164"/>
      <c r="P27" s="164"/>
      <c r="Q27" s="164"/>
      <c r="R27" s="164"/>
      <c r="S27" s="164"/>
      <c r="T27" s="173"/>
      <c r="U27" s="164"/>
      <c r="V27" s="164"/>
      <c r="W27" s="164"/>
      <c r="X27" s="164"/>
    </row>
    <row r="28" spans="1:27" ht="9" customHeight="1">
      <c r="A28" s="164"/>
      <c r="B28" s="584" t="s">
        <v>216</v>
      </c>
      <c r="C28" s="585"/>
      <c r="D28" s="585"/>
      <c r="E28" s="585"/>
      <c r="F28" s="585"/>
      <c r="G28" s="585"/>
      <c r="H28" s="585"/>
      <c r="I28" s="586"/>
      <c r="J28" s="572"/>
      <c r="K28" s="573"/>
      <c r="L28" s="573"/>
      <c r="M28" s="573"/>
      <c r="N28" s="573"/>
      <c r="O28" s="573"/>
      <c r="P28" s="573"/>
      <c r="Q28" s="573"/>
      <c r="R28" s="573"/>
      <c r="S28" s="573"/>
      <c r="T28" s="601"/>
      <c r="U28" s="618" t="s">
        <v>217</v>
      </c>
      <c r="V28" s="618"/>
      <c r="W28" s="619"/>
      <c r="X28" s="164"/>
      <c r="AA28" s="157" t="b">
        <v>0</v>
      </c>
    </row>
    <row r="29" spans="1:27" ht="9" customHeight="1">
      <c r="A29" s="164"/>
      <c r="B29" s="587"/>
      <c r="C29" s="588"/>
      <c r="D29" s="588"/>
      <c r="E29" s="588"/>
      <c r="F29" s="588"/>
      <c r="G29" s="588"/>
      <c r="H29" s="588"/>
      <c r="I29" s="589"/>
      <c r="J29" s="597"/>
      <c r="K29" s="598"/>
      <c r="L29" s="598"/>
      <c r="M29" s="598"/>
      <c r="N29" s="598"/>
      <c r="O29" s="598"/>
      <c r="P29" s="598"/>
      <c r="Q29" s="598"/>
      <c r="R29" s="598"/>
      <c r="S29" s="598"/>
      <c r="T29" s="602"/>
      <c r="U29" s="620"/>
      <c r="V29" s="620"/>
      <c r="W29" s="621"/>
      <c r="X29" s="164"/>
    </row>
    <row r="30" spans="1:27" ht="9" customHeight="1">
      <c r="A30" s="164"/>
      <c r="B30" s="587"/>
      <c r="C30" s="588"/>
      <c r="D30" s="588"/>
      <c r="E30" s="588"/>
      <c r="F30" s="588"/>
      <c r="G30" s="588"/>
      <c r="H30" s="588"/>
      <c r="I30" s="589"/>
      <c r="J30" s="597"/>
      <c r="K30" s="598"/>
      <c r="L30" s="598"/>
      <c r="M30" s="598"/>
      <c r="N30" s="598"/>
      <c r="O30" s="598"/>
      <c r="P30" s="598"/>
      <c r="Q30" s="598"/>
      <c r="R30" s="598"/>
      <c r="S30" s="598"/>
      <c r="T30" s="602"/>
      <c r="U30" s="620" t="s">
        <v>218</v>
      </c>
      <c r="V30" s="620"/>
      <c r="W30" s="621"/>
      <c r="X30" s="164"/>
      <c r="AA30" s="157" t="b">
        <v>0</v>
      </c>
    </row>
    <row r="31" spans="1:27" ht="9" customHeight="1">
      <c r="A31" s="164"/>
      <c r="B31" s="594"/>
      <c r="C31" s="595"/>
      <c r="D31" s="595"/>
      <c r="E31" s="595"/>
      <c r="F31" s="595"/>
      <c r="G31" s="595"/>
      <c r="H31" s="595"/>
      <c r="I31" s="596"/>
      <c r="J31" s="597"/>
      <c r="K31" s="598"/>
      <c r="L31" s="598"/>
      <c r="M31" s="598"/>
      <c r="N31" s="598"/>
      <c r="O31" s="598"/>
      <c r="P31" s="598"/>
      <c r="Q31" s="598"/>
      <c r="R31" s="598"/>
      <c r="S31" s="598"/>
      <c r="T31" s="602"/>
      <c r="U31" s="620"/>
      <c r="V31" s="620"/>
      <c r="W31" s="621"/>
      <c r="X31" s="164"/>
    </row>
    <row r="32" spans="1:27" ht="12.95" customHeight="1">
      <c r="A32" s="164"/>
      <c r="B32" s="587" t="s">
        <v>219</v>
      </c>
      <c r="C32" s="588"/>
      <c r="D32" s="588"/>
      <c r="E32" s="588"/>
      <c r="F32" s="588"/>
      <c r="G32" s="588"/>
      <c r="H32" s="588"/>
      <c r="I32" s="589"/>
      <c r="J32" s="606"/>
      <c r="K32" s="607"/>
      <c r="L32" s="607"/>
      <c r="M32" s="607"/>
      <c r="N32" s="625"/>
      <c r="O32" s="625"/>
      <c r="P32" s="625"/>
      <c r="Q32" s="627"/>
      <c r="R32" s="612"/>
      <c r="S32" s="613"/>
      <c r="T32" s="613"/>
      <c r="U32" s="613"/>
      <c r="V32" s="613"/>
      <c r="W32" s="614"/>
      <c r="X32" s="164"/>
    </row>
    <row r="33" spans="1:27" ht="12.95" customHeight="1">
      <c r="A33" s="164"/>
      <c r="B33" s="603"/>
      <c r="C33" s="604"/>
      <c r="D33" s="604"/>
      <c r="E33" s="604"/>
      <c r="F33" s="604"/>
      <c r="G33" s="604"/>
      <c r="H33" s="604"/>
      <c r="I33" s="605"/>
      <c r="J33" s="608"/>
      <c r="K33" s="609"/>
      <c r="L33" s="609"/>
      <c r="M33" s="609"/>
      <c r="N33" s="626"/>
      <c r="O33" s="626"/>
      <c r="P33" s="626"/>
      <c r="Q33" s="628"/>
      <c r="R33" s="615"/>
      <c r="S33" s="616"/>
      <c r="T33" s="616"/>
      <c r="U33" s="616"/>
      <c r="V33" s="616"/>
      <c r="W33" s="617"/>
      <c r="X33" s="164"/>
    </row>
    <row r="34" spans="1:27" ht="9" customHeight="1">
      <c r="A34" s="164"/>
      <c r="B34" s="584" t="s">
        <v>220</v>
      </c>
      <c r="C34" s="585"/>
      <c r="D34" s="585"/>
      <c r="E34" s="585"/>
      <c r="F34" s="585"/>
      <c r="G34" s="585"/>
      <c r="H34" s="585"/>
      <c r="I34" s="586"/>
      <c r="J34" s="572"/>
      <c r="K34" s="573"/>
      <c r="L34" s="573"/>
      <c r="M34" s="573"/>
      <c r="N34" s="573"/>
      <c r="O34" s="573"/>
      <c r="P34" s="573"/>
      <c r="Q34" s="573"/>
      <c r="R34" s="573"/>
      <c r="S34" s="573"/>
      <c r="T34" s="601"/>
      <c r="U34" s="618" t="s">
        <v>221</v>
      </c>
      <c r="V34" s="618"/>
      <c r="W34" s="619"/>
      <c r="X34" s="164"/>
      <c r="AA34" s="157" t="b">
        <v>0</v>
      </c>
    </row>
    <row r="35" spans="1:27" ht="9" customHeight="1">
      <c r="A35" s="164"/>
      <c r="B35" s="587"/>
      <c r="C35" s="588"/>
      <c r="D35" s="588"/>
      <c r="E35" s="588"/>
      <c r="F35" s="588"/>
      <c r="G35" s="588"/>
      <c r="H35" s="588"/>
      <c r="I35" s="589"/>
      <c r="J35" s="597"/>
      <c r="K35" s="598"/>
      <c r="L35" s="598"/>
      <c r="M35" s="598"/>
      <c r="N35" s="598"/>
      <c r="O35" s="598"/>
      <c r="P35" s="598"/>
      <c r="Q35" s="598"/>
      <c r="R35" s="598"/>
      <c r="S35" s="598"/>
      <c r="T35" s="602"/>
      <c r="U35" s="620"/>
      <c r="V35" s="620"/>
      <c r="W35" s="621"/>
      <c r="X35" s="164"/>
    </row>
    <row r="36" spans="1:27" ht="9" customHeight="1">
      <c r="A36" s="164"/>
      <c r="B36" s="587"/>
      <c r="C36" s="588"/>
      <c r="D36" s="588"/>
      <c r="E36" s="588"/>
      <c r="F36" s="588"/>
      <c r="G36" s="588"/>
      <c r="H36" s="588"/>
      <c r="I36" s="589"/>
      <c r="J36" s="597"/>
      <c r="K36" s="598"/>
      <c r="L36" s="598"/>
      <c r="M36" s="598"/>
      <c r="N36" s="598"/>
      <c r="O36" s="598"/>
      <c r="P36" s="598"/>
      <c r="Q36" s="598"/>
      <c r="R36" s="598"/>
      <c r="S36" s="598"/>
      <c r="T36" s="602"/>
      <c r="U36" s="620" t="s">
        <v>222</v>
      </c>
      <c r="V36" s="620"/>
      <c r="W36" s="621"/>
      <c r="X36" s="164"/>
      <c r="AA36" s="157" t="b">
        <v>0</v>
      </c>
    </row>
    <row r="37" spans="1:27" ht="9" customHeight="1">
      <c r="A37" s="164"/>
      <c r="B37" s="587"/>
      <c r="C37" s="588"/>
      <c r="D37" s="588"/>
      <c r="E37" s="588"/>
      <c r="F37" s="588"/>
      <c r="G37" s="588"/>
      <c r="H37" s="588"/>
      <c r="I37" s="589"/>
      <c r="J37" s="597"/>
      <c r="K37" s="598"/>
      <c r="L37" s="598"/>
      <c r="M37" s="598"/>
      <c r="N37" s="598"/>
      <c r="O37" s="598"/>
      <c r="P37" s="598"/>
      <c r="Q37" s="598"/>
      <c r="R37" s="598"/>
      <c r="S37" s="598"/>
      <c r="T37" s="602"/>
      <c r="U37" s="620"/>
      <c r="V37" s="620"/>
      <c r="W37" s="621"/>
      <c r="X37" s="164"/>
    </row>
    <row r="38" spans="1:27" ht="9" customHeight="1">
      <c r="A38" s="164"/>
      <c r="B38" s="587"/>
      <c r="C38" s="588"/>
      <c r="D38" s="588"/>
      <c r="E38" s="588"/>
      <c r="F38" s="588"/>
      <c r="G38" s="588"/>
      <c r="H38" s="588"/>
      <c r="I38" s="589"/>
      <c r="J38" s="597"/>
      <c r="K38" s="598"/>
      <c r="L38" s="598"/>
      <c r="M38" s="598"/>
      <c r="N38" s="598"/>
      <c r="O38" s="598"/>
      <c r="P38" s="598"/>
      <c r="Q38" s="598"/>
      <c r="R38" s="598"/>
      <c r="S38" s="598"/>
      <c r="T38" s="602"/>
      <c r="U38" s="620" t="s">
        <v>223</v>
      </c>
      <c r="V38" s="620"/>
      <c r="W38" s="621"/>
      <c r="X38" s="164"/>
      <c r="AA38" s="157" t="b">
        <v>0</v>
      </c>
    </row>
    <row r="39" spans="1:27" ht="9" customHeight="1">
      <c r="A39" s="164"/>
      <c r="B39" s="594"/>
      <c r="C39" s="595"/>
      <c r="D39" s="595"/>
      <c r="E39" s="595"/>
      <c r="F39" s="595"/>
      <c r="G39" s="595"/>
      <c r="H39" s="595"/>
      <c r="I39" s="596"/>
      <c r="J39" s="599"/>
      <c r="K39" s="600"/>
      <c r="L39" s="600"/>
      <c r="M39" s="600"/>
      <c r="N39" s="600"/>
      <c r="O39" s="600"/>
      <c r="P39" s="600"/>
      <c r="Q39" s="600"/>
      <c r="R39" s="600"/>
      <c r="S39" s="600"/>
      <c r="T39" s="622"/>
      <c r="U39" s="623"/>
      <c r="V39" s="623"/>
      <c r="W39" s="624"/>
      <c r="X39" s="164"/>
    </row>
    <row r="40" spans="1:27" ht="12.95" customHeight="1">
      <c r="A40" s="164"/>
      <c r="B40" s="587" t="s">
        <v>224</v>
      </c>
      <c r="C40" s="588"/>
      <c r="D40" s="588"/>
      <c r="E40" s="588"/>
      <c r="F40" s="588"/>
      <c r="G40" s="588"/>
      <c r="H40" s="588"/>
      <c r="I40" s="589"/>
      <c r="J40" s="606"/>
      <c r="K40" s="607"/>
      <c r="L40" s="607"/>
      <c r="M40" s="607"/>
      <c r="N40" s="607"/>
      <c r="O40" s="610"/>
      <c r="P40" s="612"/>
      <c r="Q40" s="613"/>
      <c r="R40" s="613"/>
      <c r="S40" s="613"/>
      <c r="T40" s="613"/>
      <c r="U40" s="613"/>
      <c r="V40" s="613"/>
      <c r="W40" s="614"/>
      <c r="X40" s="164"/>
    </row>
    <row r="41" spans="1:27" ht="12.95" customHeight="1">
      <c r="A41" s="164"/>
      <c r="B41" s="603"/>
      <c r="C41" s="604"/>
      <c r="D41" s="604"/>
      <c r="E41" s="604"/>
      <c r="F41" s="604"/>
      <c r="G41" s="604"/>
      <c r="H41" s="604"/>
      <c r="I41" s="605"/>
      <c r="J41" s="608"/>
      <c r="K41" s="609"/>
      <c r="L41" s="609"/>
      <c r="M41" s="609"/>
      <c r="N41" s="609"/>
      <c r="O41" s="611"/>
      <c r="P41" s="615"/>
      <c r="Q41" s="616"/>
      <c r="R41" s="616"/>
      <c r="S41" s="616"/>
      <c r="T41" s="616"/>
      <c r="U41" s="616"/>
      <c r="V41" s="616"/>
      <c r="W41" s="617"/>
      <c r="X41" s="164"/>
    </row>
    <row r="42" spans="1:27" ht="15" customHeight="1">
      <c r="A42" s="164"/>
      <c r="B42" s="584" t="s">
        <v>225</v>
      </c>
      <c r="C42" s="585"/>
      <c r="D42" s="585"/>
      <c r="E42" s="585"/>
      <c r="F42" s="585"/>
      <c r="G42" s="585"/>
      <c r="H42" s="585"/>
      <c r="I42" s="586"/>
      <c r="J42" s="590" t="s">
        <v>226</v>
      </c>
      <c r="K42" s="591"/>
      <c r="L42" s="591"/>
      <c r="M42" s="591"/>
      <c r="N42" s="591"/>
      <c r="O42" s="591"/>
      <c r="P42" s="174"/>
      <c r="Q42" s="174"/>
      <c r="R42" s="174"/>
      <c r="S42" s="174"/>
      <c r="T42" s="174"/>
      <c r="U42" s="174"/>
      <c r="V42" s="174"/>
      <c r="W42" s="175"/>
      <c r="X42" s="164"/>
    </row>
    <row r="43" spans="1:27" ht="15" customHeight="1">
      <c r="A43" s="164"/>
      <c r="B43" s="587"/>
      <c r="C43" s="588"/>
      <c r="D43" s="588"/>
      <c r="E43" s="588"/>
      <c r="F43" s="588"/>
      <c r="G43" s="588"/>
      <c r="H43" s="588"/>
      <c r="I43" s="589"/>
      <c r="J43" s="592"/>
      <c r="K43" s="593"/>
      <c r="L43" s="593"/>
      <c r="M43" s="593"/>
      <c r="N43" s="593"/>
      <c r="O43" s="593"/>
      <c r="P43" s="176"/>
      <c r="Q43" s="176"/>
      <c r="R43" s="176"/>
      <c r="S43" s="176"/>
      <c r="T43" s="176"/>
      <c r="U43" s="176"/>
      <c r="V43" s="176"/>
      <c r="W43" s="177"/>
      <c r="X43" s="164"/>
    </row>
    <row r="44" spans="1:27" ht="15" customHeight="1">
      <c r="A44" s="164"/>
      <c r="B44" s="566" t="s">
        <v>227</v>
      </c>
      <c r="C44" s="567"/>
      <c r="D44" s="567"/>
      <c r="E44" s="567"/>
      <c r="F44" s="567"/>
      <c r="G44" s="567"/>
      <c r="H44" s="567"/>
      <c r="I44" s="568"/>
      <c r="J44" s="582"/>
      <c r="K44" s="562"/>
      <c r="L44" s="562"/>
      <c r="M44" s="562"/>
      <c r="N44" s="562"/>
      <c r="O44" s="562"/>
      <c r="P44" s="562"/>
      <c r="Q44" s="562"/>
      <c r="R44" s="562"/>
      <c r="S44" s="562"/>
      <c r="T44" s="562"/>
      <c r="U44" s="562"/>
      <c r="V44" s="562"/>
      <c r="W44" s="564"/>
      <c r="X44" s="164"/>
    </row>
    <row r="45" spans="1:27" ht="15" customHeight="1">
      <c r="A45" s="164"/>
      <c r="B45" s="569"/>
      <c r="C45" s="570"/>
      <c r="D45" s="570"/>
      <c r="E45" s="570"/>
      <c r="F45" s="570"/>
      <c r="G45" s="570"/>
      <c r="H45" s="570"/>
      <c r="I45" s="571"/>
      <c r="J45" s="583"/>
      <c r="K45" s="563"/>
      <c r="L45" s="563"/>
      <c r="M45" s="563"/>
      <c r="N45" s="563"/>
      <c r="O45" s="563"/>
      <c r="P45" s="563"/>
      <c r="Q45" s="563"/>
      <c r="R45" s="563"/>
      <c r="S45" s="563"/>
      <c r="T45" s="563"/>
      <c r="U45" s="563"/>
      <c r="V45" s="563"/>
      <c r="W45" s="565"/>
      <c r="X45" s="164"/>
    </row>
    <row r="46" spans="1:27" ht="15" customHeight="1">
      <c r="A46" s="164"/>
      <c r="B46" s="566" t="s">
        <v>244</v>
      </c>
      <c r="C46" s="567"/>
      <c r="D46" s="567"/>
      <c r="E46" s="567"/>
      <c r="F46" s="567"/>
      <c r="G46" s="567"/>
      <c r="H46" s="567"/>
      <c r="I46" s="568"/>
      <c r="J46" s="572"/>
      <c r="K46" s="573"/>
      <c r="L46" s="573"/>
      <c r="M46" s="573"/>
      <c r="N46" s="573"/>
      <c r="O46" s="573"/>
      <c r="P46" s="573"/>
      <c r="Q46" s="573"/>
      <c r="R46" s="573"/>
      <c r="S46" s="573"/>
      <c r="T46" s="573"/>
      <c r="U46" s="573"/>
      <c r="V46" s="573"/>
      <c r="W46" s="574"/>
      <c r="X46" s="164"/>
    </row>
    <row r="47" spans="1:27" ht="15" customHeight="1">
      <c r="A47" s="164"/>
      <c r="B47" s="569"/>
      <c r="C47" s="570"/>
      <c r="D47" s="570"/>
      <c r="E47" s="570"/>
      <c r="F47" s="570"/>
      <c r="G47" s="570"/>
      <c r="H47" s="570"/>
      <c r="I47" s="571"/>
      <c r="J47" s="575"/>
      <c r="K47" s="576"/>
      <c r="L47" s="576"/>
      <c r="M47" s="576"/>
      <c r="N47" s="576"/>
      <c r="O47" s="576"/>
      <c r="P47" s="576"/>
      <c r="Q47" s="576"/>
      <c r="R47" s="576"/>
      <c r="S47" s="576"/>
      <c r="T47" s="576"/>
      <c r="U47" s="576"/>
      <c r="V47" s="576"/>
      <c r="W47" s="577"/>
      <c r="X47" s="164"/>
    </row>
    <row r="48" spans="1:27" ht="15" customHeight="1">
      <c r="A48" s="164"/>
      <c r="B48" s="169"/>
      <c r="C48" s="164"/>
      <c r="D48" s="164"/>
      <c r="E48" s="166"/>
      <c r="F48" s="164"/>
      <c r="G48" s="164"/>
      <c r="H48" s="164"/>
      <c r="I48" s="164"/>
      <c r="J48" s="164"/>
      <c r="K48" s="164"/>
      <c r="L48" s="164"/>
      <c r="M48" s="164"/>
      <c r="N48" s="164"/>
      <c r="O48" s="164"/>
      <c r="P48" s="164"/>
      <c r="Q48" s="164"/>
      <c r="R48" s="164"/>
      <c r="S48" s="164"/>
      <c r="T48" s="164"/>
      <c r="U48" s="164"/>
      <c r="V48" s="164"/>
      <c r="W48" s="164"/>
      <c r="X48" s="164"/>
    </row>
    <row r="49" spans="1:27" s="180" customFormat="1" ht="15.95" customHeight="1">
      <c r="A49" s="178"/>
      <c r="B49" s="178" t="s">
        <v>228</v>
      </c>
      <c r="C49" s="178"/>
      <c r="D49" s="178"/>
      <c r="E49" s="179"/>
      <c r="F49" s="178"/>
      <c r="G49" s="178"/>
      <c r="H49" s="178"/>
      <c r="I49" s="178"/>
      <c r="J49" s="178"/>
      <c r="K49" s="178"/>
      <c r="L49" s="178"/>
      <c r="M49" s="178"/>
      <c r="N49" s="178"/>
      <c r="O49" s="178"/>
      <c r="P49" s="178"/>
      <c r="Q49" s="178"/>
      <c r="R49" s="178"/>
      <c r="S49" s="178"/>
      <c r="T49" s="178"/>
      <c r="U49" s="178"/>
      <c r="V49" s="178"/>
      <c r="W49" s="178"/>
      <c r="X49" s="178"/>
      <c r="AA49" s="181"/>
    </row>
    <row r="50" spans="1:27" s="180" customFormat="1" ht="15.95" customHeight="1">
      <c r="A50" s="178"/>
      <c r="B50" s="178"/>
      <c r="C50" s="182" t="s">
        <v>229</v>
      </c>
      <c r="D50" s="178" t="s">
        <v>230</v>
      </c>
      <c r="E50" s="179"/>
      <c r="F50" s="178"/>
      <c r="G50" s="178"/>
      <c r="H50" s="178"/>
      <c r="I50" s="178"/>
      <c r="J50" s="178"/>
      <c r="K50" s="178"/>
      <c r="L50" s="178"/>
      <c r="M50" s="178"/>
      <c r="N50" s="178"/>
      <c r="O50" s="178"/>
      <c r="P50" s="178"/>
      <c r="Q50" s="178"/>
      <c r="R50" s="178"/>
      <c r="S50" s="178"/>
      <c r="T50" s="178"/>
      <c r="U50" s="178"/>
      <c r="V50" s="178"/>
      <c r="W50" s="178"/>
      <c r="X50" s="178"/>
      <c r="AA50" s="181"/>
    </row>
    <row r="51" spans="1:27" s="180" customFormat="1" ht="15.95" customHeight="1">
      <c r="A51" s="178"/>
      <c r="B51" s="183"/>
      <c r="C51" s="182" t="s">
        <v>231</v>
      </c>
      <c r="D51" s="178" t="s">
        <v>232</v>
      </c>
      <c r="E51" s="178"/>
      <c r="F51" s="178"/>
      <c r="G51" s="178"/>
      <c r="H51" s="178"/>
      <c r="I51" s="178"/>
      <c r="J51" s="178"/>
      <c r="K51" s="178"/>
      <c r="L51" s="178"/>
      <c r="M51" s="178"/>
      <c r="N51" s="178"/>
      <c r="O51" s="178"/>
      <c r="P51" s="178"/>
      <c r="Q51" s="178"/>
      <c r="R51" s="178"/>
      <c r="S51" s="178"/>
      <c r="T51" s="178"/>
      <c r="U51" s="178"/>
      <c r="V51" s="178"/>
      <c r="W51" s="178"/>
      <c r="X51" s="178"/>
      <c r="AA51" s="181"/>
    </row>
    <row r="52" spans="1:27" s="180" customFormat="1" ht="15.95" customHeight="1">
      <c r="A52" s="178"/>
      <c r="B52" s="183"/>
      <c r="C52" s="178"/>
      <c r="D52" s="178" t="s">
        <v>233</v>
      </c>
      <c r="E52" s="178"/>
      <c r="F52" s="178"/>
      <c r="G52" s="178"/>
      <c r="H52" s="178"/>
      <c r="I52" s="178"/>
      <c r="J52" s="178"/>
      <c r="K52" s="178"/>
      <c r="L52" s="178"/>
      <c r="M52" s="178"/>
      <c r="N52" s="178"/>
      <c r="O52" s="178"/>
      <c r="P52" s="178"/>
      <c r="Q52" s="178"/>
      <c r="R52" s="178"/>
      <c r="S52" s="178"/>
      <c r="T52" s="178"/>
      <c r="U52" s="178"/>
      <c r="V52" s="178"/>
      <c r="W52" s="178"/>
      <c r="X52" s="178"/>
      <c r="AA52" s="181"/>
    </row>
    <row r="53" spans="1:27" s="180" customFormat="1" ht="15.95" customHeight="1">
      <c r="A53" s="178"/>
      <c r="B53" s="183"/>
      <c r="C53" s="182" t="s">
        <v>234</v>
      </c>
      <c r="D53" s="178" t="s">
        <v>235</v>
      </c>
      <c r="E53" s="178"/>
      <c r="F53" s="178"/>
      <c r="G53" s="178"/>
      <c r="H53" s="178"/>
      <c r="I53" s="178"/>
      <c r="J53" s="178"/>
      <c r="K53" s="178"/>
      <c r="L53" s="178"/>
      <c r="M53" s="178"/>
      <c r="N53" s="178"/>
      <c r="O53" s="178"/>
      <c r="P53" s="178"/>
      <c r="Q53" s="178"/>
      <c r="R53" s="178"/>
      <c r="S53" s="178"/>
      <c r="T53" s="178"/>
      <c r="U53" s="178"/>
      <c r="V53" s="178"/>
      <c r="W53" s="178"/>
      <c r="X53" s="178"/>
      <c r="AA53" s="181"/>
    </row>
    <row r="54" spans="1:27" s="180" customFormat="1" ht="15.95" customHeight="1">
      <c r="A54" s="178"/>
      <c r="B54" s="183"/>
      <c r="C54" s="178"/>
      <c r="D54" s="184" t="s">
        <v>236</v>
      </c>
      <c r="E54" s="178"/>
      <c r="F54" s="178"/>
      <c r="G54" s="178"/>
      <c r="H54" s="178"/>
      <c r="I54" s="178"/>
      <c r="J54" s="178"/>
      <c r="K54" s="178"/>
      <c r="L54" s="178"/>
      <c r="M54" s="178"/>
      <c r="N54" s="178"/>
      <c r="O54" s="178"/>
      <c r="P54" s="178"/>
      <c r="Q54" s="178"/>
      <c r="R54" s="178"/>
      <c r="S54" s="178"/>
      <c r="T54" s="178"/>
      <c r="U54" s="178"/>
      <c r="V54" s="178"/>
      <c r="W54" s="178"/>
      <c r="X54" s="178"/>
      <c r="AA54" s="181"/>
    </row>
    <row r="55" spans="1:27" s="180" customFormat="1" ht="15.95" customHeight="1">
      <c r="A55" s="178"/>
      <c r="B55" s="183"/>
      <c r="C55" s="182" t="s">
        <v>237</v>
      </c>
      <c r="D55" s="178" t="s">
        <v>238</v>
      </c>
      <c r="E55" s="178"/>
      <c r="F55" s="178"/>
      <c r="G55" s="178"/>
      <c r="H55" s="178"/>
      <c r="I55" s="178"/>
      <c r="J55" s="178"/>
      <c r="K55" s="178"/>
      <c r="L55" s="178"/>
      <c r="M55" s="178"/>
      <c r="N55" s="178"/>
      <c r="O55" s="178"/>
      <c r="P55" s="178"/>
      <c r="Q55" s="178"/>
      <c r="R55" s="178"/>
      <c r="S55" s="178"/>
      <c r="T55" s="178"/>
      <c r="U55" s="178"/>
      <c r="V55" s="178"/>
      <c r="W55" s="178"/>
      <c r="X55" s="178"/>
      <c r="AA55" s="181"/>
    </row>
    <row r="56" spans="1:27" s="188" customFormat="1" ht="15.95" customHeight="1">
      <c r="A56" s="185"/>
      <c r="B56" s="186"/>
      <c r="C56" s="187"/>
      <c r="D56" s="185"/>
      <c r="E56" s="185"/>
      <c r="F56" s="185"/>
      <c r="G56" s="185"/>
      <c r="H56" s="185"/>
      <c r="I56" s="185"/>
      <c r="J56" s="185"/>
      <c r="K56" s="185"/>
      <c r="L56" s="185"/>
      <c r="M56" s="185"/>
      <c r="N56" s="185"/>
      <c r="O56" s="185"/>
      <c r="P56" s="185"/>
      <c r="Q56" s="185"/>
      <c r="R56" s="185"/>
      <c r="S56" s="185"/>
      <c r="T56" s="185"/>
      <c r="U56" s="185"/>
      <c r="V56" s="185"/>
      <c r="W56" s="185"/>
      <c r="X56" s="185"/>
      <c r="AA56" s="189"/>
    </row>
    <row r="57" spans="1:27" s="180" customFormat="1" ht="17.25" customHeight="1">
      <c r="A57" s="178"/>
      <c r="B57" s="183" t="s">
        <v>239</v>
      </c>
      <c r="C57" s="178"/>
      <c r="D57" s="178"/>
      <c r="E57" s="179"/>
      <c r="F57" s="178"/>
      <c r="G57" s="178"/>
      <c r="H57" s="178"/>
      <c r="I57" s="178"/>
      <c r="J57" s="178"/>
      <c r="K57" s="178"/>
      <c r="L57" s="178"/>
      <c r="M57" s="178"/>
      <c r="N57" s="178"/>
      <c r="O57" s="178"/>
      <c r="P57" s="178"/>
      <c r="Q57" s="178"/>
      <c r="R57" s="178"/>
      <c r="S57" s="178"/>
      <c r="T57" s="178"/>
      <c r="U57" s="178"/>
      <c r="V57" s="178"/>
      <c r="W57" s="178"/>
      <c r="X57" s="178"/>
      <c r="AA57" s="181"/>
    </row>
    <row r="58" spans="1:27" ht="11.25" customHeight="1">
      <c r="A58" s="164"/>
      <c r="B58" s="169"/>
      <c r="C58" s="578" t="s">
        <v>240</v>
      </c>
      <c r="D58" s="579"/>
      <c r="E58" s="578" t="s">
        <v>241</v>
      </c>
      <c r="F58" s="579"/>
      <c r="G58" s="580" t="s">
        <v>242</v>
      </c>
      <c r="H58" s="581"/>
      <c r="I58" s="164"/>
      <c r="J58" s="164"/>
      <c r="K58" s="164"/>
      <c r="L58" s="164"/>
      <c r="M58" s="164"/>
      <c r="N58" s="164"/>
      <c r="O58" s="164"/>
      <c r="P58" s="164"/>
      <c r="Q58" s="164"/>
      <c r="R58" s="164"/>
      <c r="S58" s="164"/>
      <c r="T58" s="164"/>
      <c r="U58" s="164"/>
      <c r="V58" s="164"/>
      <c r="W58" s="164"/>
      <c r="X58" s="164"/>
    </row>
    <row r="59" spans="1:27" ht="24" customHeight="1">
      <c r="A59" s="164"/>
      <c r="B59" s="169"/>
      <c r="C59" s="560"/>
      <c r="D59" s="561"/>
      <c r="E59" s="560"/>
      <c r="F59" s="561"/>
      <c r="G59" s="560"/>
      <c r="H59" s="561"/>
      <c r="I59" s="164"/>
      <c r="J59" s="164"/>
      <c r="K59" s="164"/>
      <c r="L59" s="164"/>
      <c r="M59" s="164"/>
      <c r="N59" s="164"/>
      <c r="O59" s="164"/>
      <c r="P59" s="164"/>
      <c r="Q59" s="164"/>
      <c r="R59" s="164"/>
      <c r="S59" s="164"/>
      <c r="T59" s="164"/>
      <c r="U59" s="164"/>
      <c r="V59" s="164"/>
      <c r="W59" s="164"/>
      <c r="X59" s="164"/>
    </row>
  </sheetData>
  <sheetProtection algorithmName="SHA-512" hashValue="J2Yo7n27g2OWuE83F3eiSKg1sub20mrUcdZQigNE8pzNKDftuRCfNrEnrRav2V4VYYOSQlVIM8uNpwEAV/GiJQ==" saltValue="lZWFJz1muhPB9cS7oxqStA==" spinCount="100000" sheet="1" objects="1" scenarios="1" selectLockedCells="1"/>
  <mergeCells count="54">
    <mergeCell ref="K16:N18"/>
    <mergeCell ref="O16:W18"/>
    <mergeCell ref="P8:Q8"/>
    <mergeCell ref="K10:N12"/>
    <mergeCell ref="O10:W12"/>
    <mergeCell ref="K13:N15"/>
    <mergeCell ref="O13:W15"/>
    <mergeCell ref="B28:I31"/>
    <mergeCell ref="J28:S31"/>
    <mergeCell ref="T28:T29"/>
    <mergeCell ref="U28:W29"/>
    <mergeCell ref="T30:T31"/>
    <mergeCell ref="U30:W31"/>
    <mergeCell ref="R32:W33"/>
    <mergeCell ref="K19:N21"/>
    <mergeCell ref="O19:W21"/>
    <mergeCell ref="K22:N24"/>
    <mergeCell ref="O23:W24"/>
    <mergeCell ref="B32:I33"/>
    <mergeCell ref="J32:K33"/>
    <mergeCell ref="L32:M33"/>
    <mergeCell ref="N32:O33"/>
    <mergeCell ref="P32:Q33"/>
    <mergeCell ref="B42:I43"/>
    <mergeCell ref="J42:O43"/>
    <mergeCell ref="B34:I39"/>
    <mergeCell ref="J34:S39"/>
    <mergeCell ref="T34:T35"/>
    <mergeCell ref="B40:I41"/>
    <mergeCell ref="J40:K41"/>
    <mergeCell ref="L40:M41"/>
    <mergeCell ref="N40:O41"/>
    <mergeCell ref="P40:W41"/>
    <mergeCell ref="U34:W35"/>
    <mergeCell ref="T36:T37"/>
    <mergeCell ref="U36:W37"/>
    <mergeCell ref="T38:T39"/>
    <mergeCell ref="U38:W39"/>
    <mergeCell ref="C59:D59"/>
    <mergeCell ref="E59:F59"/>
    <mergeCell ref="G59:H59"/>
    <mergeCell ref="T44:U45"/>
    <mergeCell ref="V44:W45"/>
    <mergeCell ref="B46:I47"/>
    <mergeCell ref="J46:W47"/>
    <mergeCell ref="C58:D58"/>
    <mergeCell ref="E58:F58"/>
    <mergeCell ref="G58:H58"/>
    <mergeCell ref="B44:I45"/>
    <mergeCell ref="J44:K45"/>
    <mergeCell ref="L44:M45"/>
    <mergeCell ref="N44:O45"/>
    <mergeCell ref="P44:Q45"/>
    <mergeCell ref="R44:S45"/>
  </mergeCells>
  <phoneticPr fontId="3"/>
  <conditionalFormatting sqref="O10:W21 O23:W24 J44:W47">
    <cfRule type="containsBlanks" dxfId="5" priority="6">
      <formula>LEN(TRIM(J10))=0</formula>
    </cfRule>
  </conditionalFormatting>
  <conditionalFormatting sqref="J28:S31 J34:S39">
    <cfRule type="containsBlanks" dxfId="4" priority="5">
      <formula>LEN(TRIM(J28))=0</formula>
    </cfRule>
  </conditionalFormatting>
  <conditionalFormatting sqref="R8 T8 V8">
    <cfRule type="containsBlanks" dxfId="3" priority="4">
      <formula>LEN(TRIM(R8))=0</formula>
    </cfRule>
  </conditionalFormatting>
  <conditionalFormatting sqref="N3 N5">
    <cfRule type="expression" dxfId="2" priority="3">
      <formula>COUNTIF($AA$3:$AA$5,FALSE)=2</formula>
    </cfRule>
  </conditionalFormatting>
  <conditionalFormatting sqref="T28:T31">
    <cfRule type="expression" dxfId="1" priority="2">
      <formula>COUNTIF($AA$28:$AA$30,FALSE)=2</formula>
    </cfRule>
  </conditionalFormatting>
  <conditionalFormatting sqref="T34:T39">
    <cfRule type="expression" dxfId="0" priority="1">
      <formula>COUNTIF($AA$34:$AA$38,FALSE)=3</formula>
    </cfRule>
  </conditionalFormatting>
  <dataValidations count="3">
    <dataValidation type="textLength" operator="equal" allowBlank="1" showInputMessage="1" showErrorMessage="1" error="10桁の数値を入力してください。" sqref="O16:W18">
      <formula1>10</formula1>
    </dataValidation>
    <dataValidation type="textLength" operator="equal" allowBlank="1" showInputMessage="1" showErrorMessage="1" error="1マスに1桁の数値を入力してください。" sqref="J32:Q33 J40:O41 J44:W45">
      <formula1>1</formula1>
    </dataValidation>
    <dataValidation imeMode="halfKatakana" allowBlank="1" showInputMessage="1" showErrorMessage="1" sqref="J46:W47"/>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19050</xdr:colOff>
                    <xdr:row>2</xdr:row>
                    <xdr:rowOff>19050</xdr:rowOff>
                  </from>
                  <to>
                    <xdr:col>13</xdr:col>
                    <xdr:colOff>266700</xdr:colOff>
                    <xdr:row>2</xdr:row>
                    <xdr:rowOff>228600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13</xdr:col>
                    <xdr:colOff>28575</xdr:colOff>
                    <xdr:row>4</xdr:row>
                    <xdr:rowOff>9525</xdr:rowOff>
                  </from>
                  <to>
                    <xdr:col>13</xdr:col>
                    <xdr:colOff>266700</xdr:colOff>
                    <xdr:row>5</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19</xdr:col>
                    <xdr:colOff>47625</xdr:colOff>
                    <xdr:row>27</xdr:row>
                    <xdr:rowOff>47625</xdr:rowOff>
                  </from>
                  <to>
                    <xdr:col>19</xdr:col>
                    <xdr:colOff>257175</xdr:colOff>
                    <xdr:row>28</xdr:row>
                    <xdr:rowOff>85725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19</xdr:col>
                    <xdr:colOff>47625</xdr:colOff>
                    <xdr:row>29</xdr:row>
                    <xdr:rowOff>19050</xdr:rowOff>
                  </from>
                  <to>
                    <xdr:col>19</xdr:col>
                    <xdr:colOff>247650</xdr:colOff>
                    <xdr:row>30</xdr:row>
                    <xdr:rowOff>104775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19</xdr:col>
                    <xdr:colOff>47625</xdr:colOff>
                    <xdr:row>35</xdr:row>
                    <xdr:rowOff>19050</xdr:rowOff>
                  </from>
                  <to>
                    <xdr:col>19</xdr:col>
                    <xdr:colOff>257175</xdr:colOff>
                    <xdr:row>36</xdr:row>
                    <xdr:rowOff>104775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47625</xdr:colOff>
                    <xdr:row>37</xdr:row>
                    <xdr:rowOff>9525</xdr:rowOff>
                  </from>
                  <to>
                    <xdr:col>20</xdr:col>
                    <xdr:colOff>0</xdr:colOff>
                    <xdr:row>39</xdr:row>
                    <xdr:rowOff>19050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19</xdr:col>
                    <xdr:colOff>47625</xdr:colOff>
                    <xdr:row>33</xdr:row>
                    <xdr:rowOff>28575</xdr:rowOff>
                  </from>
                  <to>
                    <xdr:col>19</xdr:col>
                    <xdr:colOff>247650</xdr:colOff>
                    <xdr:row>34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①産休掛金免除</vt:lpstr>
      <vt:lpstr>②出産費請求書</vt:lpstr>
      <vt:lpstr>③育休掛金免除</vt:lpstr>
      <vt:lpstr>④育休終了時改定申出書</vt:lpstr>
      <vt:lpstr>⑤3歳未満養育する旨の申出書</vt:lpstr>
      <vt:lpstr>⑥3歳未満養育しない旨の届出書</vt:lpstr>
      <vt:lpstr>⑦振込口座申出書</vt:lpstr>
      <vt:lpstr>①産休掛金免除!Print_Area</vt:lpstr>
      <vt:lpstr>②出産費請求書!Print_Area</vt:lpstr>
      <vt:lpstr>③育休掛金免除!Print_Area</vt:lpstr>
      <vt:lpstr>④育休終了時改定申出書!Print_Area</vt:lpstr>
      <vt:lpstr>⑤3歳未満養育する旨の申出書!Print_Area</vt:lpstr>
      <vt:lpstr>⑥3歳未満養育しない旨の届出書!Print_Area</vt:lpstr>
      <vt:lpstr>⑦振込口座申出書!Print_Area</vt:lpstr>
      <vt:lpstr>目次!Print_Area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o11p28</dc:creator>
  <cp:lastModifiedBy>国立大学法人 大分大学</cp:lastModifiedBy>
  <cp:lastPrinted>2024-07-18T23:48:08Z</cp:lastPrinted>
  <dcterms:created xsi:type="dcterms:W3CDTF">2005-03-03T08:16:35Z</dcterms:created>
  <dcterms:modified xsi:type="dcterms:W3CDTF">2025-03-09T23:52:40Z</dcterms:modified>
</cp:coreProperties>
</file>